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showInkAnnotation="0"/>
  <mc:AlternateContent xmlns:mc="http://schemas.openxmlformats.org/markup-compatibility/2006">
    <mc:Choice Requires="x15">
      <x15ac:absPath xmlns:x15ac="http://schemas.microsoft.com/office/spreadsheetml/2010/11/ac" url="C:\Users\mufee\Documents\FBR\16_DG-WHT\10_WHT-Rates\"/>
    </mc:Choice>
  </mc:AlternateContent>
  <xr:revisionPtr revIDLastSave="0" documentId="8_{B7500778-1190-469D-9E19-C70292BDA830}" xr6:coauthVersionLast="47" xr6:coauthVersionMax="47" xr10:uidLastSave="{00000000-0000-0000-0000-000000000000}"/>
  <bookViews>
    <workbookView xWindow="-96" yWindow="-96" windowWidth="23232" windowHeight="12432" xr2:uid="{00000000-000D-0000-FFFF-FFFF00000000}"/>
  </bookViews>
  <sheets>
    <sheet name="Withholding Tax Rates" sheetId="1" r:id="rId1"/>
  </sheets>
  <definedNames>
    <definedName name="_xlnm._FilterDatabase" localSheetId="0" hidden="1">'Withholding Tax Rates'!$B$1:$L$13</definedName>
    <definedName name="ColumnTitle1">Inventory[[#Headers],[No.]]</definedName>
    <definedName name="ColumnTitle2">#REF!</definedName>
    <definedName name="_xlnm.Print_Titles" localSheetId="0">'Withholding Tax Rates'!$14:$14</definedName>
    <definedName name="RoomList">#REF!</definedName>
    <definedName name="RowTitleRegion1..E2">'Withholding Tax Rates'!$B$3</definedName>
    <definedName name="RowTitleRegion2..I2">'Withholding Tax Rates'!$I$3</definedName>
    <definedName name="RowTitleRegion3..D8">'Withholding Tax Rates'!#REF!</definedName>
    <definedName name="RowTitleRegion4..I8">'Withholding Tax Rates'!#REF!</definedName>
    <definedName name="Slicer_Room__area">#N/A</definedName>
  </definedNames>
  <calcPr calcId="18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Lst>
</workbook>
</file>

<file path=xl/calcChain.xml><?xml version="1.0" encoding="utf-8"?>
<calcChain xmlns="http://schemas.openxmlformats.org/spreadsheetml/2006/main">
  <c r="B66" i="1" l="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5" i="1" l="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MUFEEZA IQBAL (DG-WHT)</author>
  </authors>
  <commentList>
    <comment ref="K96" authorId="0" shapeId="0" xr:uid="{00000000-0006-0000-0000-000001000000}">
      <text>
        <r>
          <rPr>
            <b/>
            <u/>
            <sz val="10"/>
            <color indexed="81"/>
            <rFont val="Calibri"/>
            <family val="2"/>
            <scheme val="minor"/>
          </rPr>
          <t>Special provisions in the First Schedule, Part-IV, Division-VII (clause 1) for rates against sections 231B(1) &amp; 231B(3):</t>
        </r>
        <r>
          <rPr>
            <sz val="10"/>
            <color indexed="81"/>
            <rFont val="Calibri"/>
            <family val="2"/>
            <scheme val="minor"/>
          </rPr>
          <t xml:space="preserve">
Provided that the value for the purpose of 2[ ] of the above Table shall be in case of motor vehicle –
(i) imported in Pakistan, the import value assessed by the Customs authorities as increased by customs duty, federal excise duty and sales tax payable at import stage;
(ii) manufactured or assembled locally in Pakistan, the invoice value inclusive of all duties and taxes; or
(iii) auctioned, the auction value inclusive of all duties and taxes:
Provided further that in cases where engine capacity is not applicable and the value of vehicle is Rupees five million or more, the rate of tax collectible shall be 3% of the import value as increased by customs duty, sales tax and federal excise duty in case of imported vehicles or invoice value in case of locally manufactured or assembled vehicles.
</t>
        </r>
        <r>
          <rPr>
            <sz val="10"/>
            <color indexed="81"/>
            <rFont val="Tahoma"/>
            <family val="2"/>
          </rPr>
          <t xml:space="preserve">
</t>
        </r>
      </text>
    </comment>
    <comment ref="K105" authorId="0" shapeId="0" xr:uid="{00000000-0006-0000-0000-000002000000}">
      <text>
        <r>
          <rPr>
            <b/>
            <u/>
            <sz val="10"/>
            <color indexed="81"/>
            <rFont val="Calibri"/>
            <family val="2"/>
            <scheme val="minor"/>
          </rPr>
          <t>Special provisions in the First Schedule, Part-IV, Division-VII (clause 2) for rates against section 231B(2):</t>
        </r>
        <r>
          <rPr>
            <sz val="10"/>
            <color indexed="81"/>
            <rFont val="Calibri"/>
            <family val="2"/>
            <scheme val="minor"/>
          </rPr>
          <t xml:space="preserve">
Provided that where the engine capacity is not applicable and value of vehicle is Rupees five million or more, the rate of tax collectible shall be Rupees twenty thousand;
Provided further that the rate of tax to be collected under this clause shall be reduced by ten percent each year from the date of first registration in Pakistan.
</t>
        </r>
        <r>
          <rPr>
            <u/>
            <sz val="10"/>
            <color indexed="81"/>
            <rFont val="Calibri"/>
            <family val="2"/>
            <scheme val="minor"/>
          </rPr>
          <t xml:space="preserve">
</t>
        </r>
      </text>
    </comment>
    <comment ref="K121" authorId="0" shapeId="0" xr:uid="{00000000-0006-0000-0000-000003000000}">
      <text>
        <r>
          <rPr>
            <b/>
            <u/>
            <sz val="10"/>
            <color indexed="81"/>
            <rFont val="Calibri"/>
            <family val="2"/>
            <scheme val="minor"/>
          </rPr>
          <t>Special provisions for rates against section 234:</t>
        </r>
        <r>
          <rPr>
            <b/>
            <sz val="10"/>
            <color indexed="81"/>
            <rFont val="Calibri"/>
            <family val="2"/>
            <scheme val="minor"/>
          </rPr>
          <t xml:space="preserve">
</t>
        </r>
        <r>
          <rPr>
            <sz val="10"/>
            <color indexed="81"/>
            <rFont val="Calibri"/>
            <family val="2"/>
            <scheme val="minor"/>
          </rPr>
          <t xml:space="preserve">
As per Sub-rule (ha) of Tenth Schedule, tax collected under section 234 during the period starting from the date of commencement of Tax Laws (Second Amendment) Ordinance, 2022 and ending on the 30th day of June 2023 in respect of goods transport and passenger transport vehicle shall not be increased by hundred percent.
</t>
        </r>
      </text>
    </comment>
  </commentList>
</comments>
</file>

<file path=xl/sharedStrings.xml><?xml version="1.0" encoding="utf-8"?>
<sst xmlns="http://schemas.openxmlformats.org/spreadsheetml/2006/main" count="725" uniqueCount="373">
  <si>
    <t>Envelope is in this cell</t>
  </si>
  <si>
    <t>Phone icon is in this cell</t>
  </si>
  <si>
    <t>A slicer is in cells B9 through J9. To filter inventory list, select a room from the slicer in this cell. Press and hold CTRL to select multiple rooms.</t>
  </si>
  <si>
    <t>FINANCE ACT 2025</t>
  </si>
  <si>
    <t>No.</t>
  </si>
  <si>
    <t>ATL Rates</t>
  </si>
  <si>
    <t>Non-ATL Rates</t>
  </si>
  <si>
    <t>Reference for Rates</t>
  </si>
  <si>
    <t>Contact Information</t>
  </si>
  <si>
    <t>WITHHOLDING TAX RATES</t>
  </si>
  <si>
    <t>Sections</t>
  </si>
  <si>
    <t>148 Imports</t>
  </si>
  <si>
    <t>Proviso 2 rates for mobile phones PCT 8517.1219</t>
  </si>
  <si>
    <t>Proviso 2 rates for mobile phones PCT 8517.1211</t>
  </si>
  <si>
    <t>149 Salary</t>
  </si>
  <si>
    <t>Where taxable income does not exceed  Rs. 600,000</t>
  </si>
  <si>
    <t>Where taxable income exceeds Rs. 600,000 but does not exceed Rs. 1,200,000</t>
  </si>
  <si>
    <t>Where taxable income exceeds Rs. 1,200,000 but does not exceed Rs. 2,200,000</t>
  </si>
  <si>
    <t>Where taxable income exceeds Rs. 2,200,000 but does not exceed Rs. 3,200,000</t>
  </si>
  <si>
    <t>Where taxable income exceeds Rs. 3,200,000 but does not exceed Rs. 4,100,000</t>
  </si>
  <si>
    <t>Where taxable income exceeds Rs. 4,100,000</t>
  </si>
  <si>
    <t>1% of the amount exceeding    Rs. 600,000</t>
  </si>
  <si>
    <t>Rs. 0</t>
  </si>
  <si>
    <t>Finance Act</t>
  </si>
  <si>
    <t>150 Dividend</t>
  </si>
  <si>
    <t>149(IA) Pension</t>
  </si>
  <si>
    <t>0% of the amount</t>
  </si>
  <si>
    <t>-</t>
  </si>
  <si>
    <t>151 Profit on Debt</t>
  </si>
  <si>
    <t>Company</t>
  </si>
  <si>
    <t>Gain arising on disposal of certain debt securities</t>
  </si>
  <si>
    <t>152 Payment to Non-Residents</t>
  </si>
  <si>
    <t>151A Gain on Securities</t>
  </si>
  <si>
    <t>Sub-section (1)</t>
  </si>
  <si>
    <t>Sub-section (1A)</t>
  </si>
  <si>
    <t>Sub-section (1AA)</t>
  </si>
  <si>
    <t>Sub-section (1AAA)</t>
  </si>
  <si>
    <t>Sub-section (1BA)</t>
  </si>
  <si>
    <t>Section 152(1BA)</t>
  </si>
  <si>
    <t>Sub-section (1C)</t>
  </si>
  <si>
    <t>Sub-section (1D)</t>
  </si>
  <si>
    <t>Holding period greater than 12 months</t>
  </si>
  <si>
    <t>Holding period less than 12 months</t>
  </si>
  <si>
    <t>Sub-section (1DA)</t>
  </si>
  <si>
    <t>Sub-section (1DB)</t>
  </si>
  <si>
    <t>a. In case the sukuk holder is a company</t>
  </si>
  <si>
    <t>152(2A)(a)</t>
  </si>
  <si>
    <t>152(2A)(b)</t>
  </si>
  <si>
    <t>153 Payment for Goods, Services, and Contracts</t>
  </si>
  <si>
    <t>In case of sale of rice, cotton seed or edible oils</t>
  </si>
  <si>
    <t>In respect of persons making payments to electronic and print media for advertising services</t>
  </si>
  <si>
    <t>Any other case</t>
  </si>
  <si>
    <t>Sub-sections (3), (3A), (3B), and (3C)</t>
  </si>
  <si>
    <t>154 Exports</t>
  </si>
  <si>
    <t>154A Export of Services</t>
  </si>
  <si>
    <t xml:space="preserve">Export proceeds for tax years 2024 up to tax year 2026 </t>
  </si>
  <si>
    <t>155 Rent of Immovable Property</t>
  </si>
  <si>
    <t>Individual and AOP</t>
  </si>
  <si>
    <t>Nil</t>
  </si>
  <si>
    <t>Prize bond or cross-word puzzle</t>
  </si>
  <si>
    <t>156 Prizes &amp; Winnings</t>
  </si>
  <si>
    <t>Raffle, lottery, quiz, prize on sale promotion by a company</t>
  </si>
  <si>
    <t>231AB Advance Tax on Cash Withdrawal</t>
  </si>
  <si>
    <t>231B Motor Vehicles</t>
  </si>
  <si>
    <t>Sub-section 231B(1) &amp; 231B(3)</t>
  </si>
  <si>
    <t>851cc to 1000cc</t>
  </si>
  <si>
    <t>1001cc to 1300cc</t>
  </si>
  <si>
    <t>1301cc to 1600cc</t>
  </si>
  <si>
    <t>1601cc to 1800cc</t>
  </si>
  <si>
    <t>1801cc to 2000cc</t>
  </si>
  <si>
    <t>2001cc to 2500cc</t>
  </si>
  <si>
    <t>2501cc to 3000cc</t>
  </si>
  <si>
    <t>Above 3000cc</t>
  </si>
  <si>
    <t>Notes and Relevant Provisions</t>
  </si>
  <si>
    <t>Sub-section 231B(2)</t>
  </si>
  <si>
    <t>Rs. 37,500</t>
  </si>
  <si>
    <t>Rs. 56,250</t>
  </si>
  <si>
    <t>Rs. 75,000</t>
  </si>
  <si>
    <t>Rs. 112,500</t>
  </si>
  <si>
    <t>Rs. 150,000</t>
  </si>
  <si>
    <t>156A Sale of Petroleum Products</t>
  </si>
  <si>
    <t>Sub-section 231B(2A)</t>
  </si>
  <si>
    <t>Rs. 100,000</t>
  </si>
  <si>
    <t>Rs. 300,000</t>
  </si>
  <si>
    <t>1,001cc to 2,000cc</t>
  </si>
  <si>
    <t>Rs. 200,000</t>
  </si>
  <si>
    <t>Rs. 600,000</t>
  </si>
  <si>
    <t xml:space="preserve">2,001cc and above </t>
  </si>
  <si>
    <t>Rs. 400,000</t>
  </si>
  <si>
    <t>Rs. 1,200,000</t>
  </si>
  <si>
    <t>Rs. 200,000/-</t>
  </si>
  <si>
    <t>Rs. 400,000/-</t>
  </si>
  <si>
    <t>231C Advance Tax on Foreign Domestic Workers</t>
  </si>
  <si>
    <t>233 Brokerage and Commission</t>
  </si>
  <si>
    <t>Persons not covered in (1) and (2) above</t>
  </si>
  <si>
    <t>234 Tax on Motor Vehicles</t>
  </si>
  <si>
    <t>Goods transport vehicles</t>
  </si>
  <si>
    <t>Vehicles above 8,120 kg of laden weight</t>
  </si>
  <si>
    <t>Rs. 1,200 per annum</t>
  </si>
  <si>
    <t>Rs. 2.50 per kg of laden weight</t>
  </si>
  <si>
    <t>4 or more persons but less than 10 persons</t>
  </si>
  <si>
    <t>10 or more persons but less than 20 persons</t>
  </si>
  <si>
    <t>20 persons or more</t>
  </si>
  <si>
    <t>1001cc-1199cc</t>
  </si>
  <si>
    <t>1200cc-1299cc</t>
  </si>
  <si>
    <t>1300cc-1499cc</t>
  </si>
  <si>
    <t>1500cc-1599cc</t>
  </si>
  <si>
    <t>1600cc-1999cc</t>
  </si>
  <si>
    <t>2000cc &amp; above</t>
  </si>
  <si>
    <t>Rs. 20,000</t>
  </si>
  <si>
    <t>1001-1199cc</t>
  </si>
  <si>
    <t>Rs. 36,000</t>
  </si>
  <si>
    <t>1200-1299cc</t>
  </si>
  <si>
    <t>Rs. 40,000</t>
  </si>
  <si>
    <t>1300-1499cc</t>
  </si>
  <si>
    <t>Rs. 60,000</t>
  </si>
  <si>
    <t>1500-1599cc</t>
  </si>
  <si>
    <t>Rs. 90,000</t>
  </si>
  <si>
    <t>1600-1999cc</t>
  </si>
  <si>
    <t>Rs. 120,000</t>
  </si>
  <si>
    <t>Rs. 200</t>
  </si>
  <si>
    <t>Rs. 500</t>
  </si>
  <si>
    <t>Rs. 375</t>
  </si>
  <si>
    <t>Rs. 750</t>
  </si>
  <si>
    <t>Rs. 1,500</t>
  </si>
  <si>
    <t>Rs. 1,000</t>
  </si>
  <si>
    <t>235 Electricity Consumption</t>
  </si>
  <si>
    <t>Gross amount of bill exceeds Rs. 500 but does not exceed Rs. 20,000</t>
  </si>
  <si>
    <t>Gross amount of bill exceeds Rs. 20,000</t>
  </si>
  <si>
    <t>Monthly bill is less than Rs. 25,000</t>
  </si>
  <si>
    <t>Monthly bill is Rs. 25,000 or more</t>
  </si>
  <si>
    <t>236 Telephone and Internet</t>
  </si>
  <si>
    <t>Amount of bill or sale price of prepaid internet or telephone card or sale of units through any electronic medium or whatever form</t>
  </si>
  <si>
    <t>236A Sale by Public Auction</t>
  </si>
  <si>
    <t xml:space="preserve">236C Transfer of Immovable Property </t>
  </si>
  <si>
    <t>Late Filer Rates</t>
  </si>
  <si>
    <t>Rs. 3,000,000</t>
  </si>
  <si>
    <t>Rs. 100,000 per second</t>
  </si>
  <si>
    <t>Rs. 1,000,000 per episode</t>
  </si>
  <si>
    <t>236CB Advance Tax on Functions &amp; Gatherings</t>
  </si>
  <si>
    <t>236G Sales to Distributor, Dealer &amp; Wholesaler</t>
  </si>
  <si>
    <t>236H Sales to Retailers</t>
  </si>
  <si>
    <t>236K Purchase of Immovable Property</t>
  </si>
  <si>
    <t>Where the fair market value does not exceed Rs. 50 million</t>
  </si>
  <si>
    <t>Where the fair market value exceeds Rs. 50 million but does not exceed Rs 100 million</t>
  </si>
  <si>
    <t>Where the fair market value exceeds Rs. 100 million</t>
  </si>
  <si>
    <t>236Y Amount Remitted Abroad</t>
  </si>
  <si>
    <t>236Z Bonus Shares Issued by Companies</t>
  </si>
  <si>
    <t>OFFICE: Directorate General of Withholding Tax, Federal Board of Revenue, Islamabad</t>
  </si>
  <si>
    <t xml:space="preserve">The Card may not be produced as a legal document before any court of law / legal forum nor can it be used for any statutory proceedings. </t>
  </si>
  <si>
    <t>PHONE: +92 051 9106273</t>
  </si>
  <si>
    <t>Disclaimer</t>
  </si>
  <si>
    <t>This Withholding Tax Rates Card is an effort to facilitate taxpayers, withholding agents and other stakeholders. The original statute (Income Tax Ordinance, 2001, as amended) shall always prevail in case of any contradiction/error herein.</t>
  </si>
  <si>
    <t>Where taxable income exceeds Rs. 10,000,000</t>
  </si>
  <si>
    <t>Rs. 616,000 + 35% of the amount exceeding Rs. 4,100,000 &amp; surcharge @ 9%</t>
  </si>
  <si>
    <t>Where an individual continues to work for former employer or its associate</t>
  </si>
  <si>
    <t>Proviso 1 (b) pharma products</t>
  </si>
  <si>
    <t>Proviso 1 (a) manufacturers falling in SRO 1125(I)/2011 of 31.12.11</t>
  </si>
  <si>
    <t>Age below 70 years</t>
  </si>
  <si>
    <t>25% and 15%</t>
  </si>
  <si>
    <t>Through digital means or banking channels by payment intermediary</t>
  </si>
  <si>
    <t xml:space="preserve">Cash on delivery by courier service </t>
  </si>
  <si>
    <t>Profit on debt on sukuk by SPV or a company under sub-section (1A)</t>
  </si>
  <si>
    <t>When sukuk-holder is a company</t>
  </si>
  <si>
    <t>50% and 30%</t>
  </si>
  <si>
    <t>On yield or profit paid by a banking company or financial institution on an account or deposit maintained with such company or institution</t>
  </si>
  <si>
    <t>On yield or profit on Government secuities under clause (c) of sub-section (1) of section 151 paid to any person other than an individual</t>
  </si>
  <si>
    <t xml:space="preserve">152(2A)(b) </t>
  </si>
  <si>
    <t>Sports persons</t>
  </si>
  <si>
    <t>Other than sports persons</t>
  </si>
  <si>
    <t>In case of certain services</t>
  </si>
  <si>
    <t>In case of IT &amp; IT enabled services as defined in section 2</t>
  </si>
  <si>
    <t>153(1)(a) Supplies</t>
  </si>
  <si>
    <t>153(1)(b) Services</t>
  </si>
  <si>
    <t>153(1)(c) Contracts</t>
  </si>
  <si>
    <t>Where the gross amount of consideration received does not exceed Rs. 50 million</t>
  </si>
  <si>
    <t>Where the gross amount of consideration received exceeds Rs. 50 million but does not exceed Rs 100 million</t>
  </si>
  <si>
    <t>Where the gross amount of consideration received exceeds Rs. 100 million</t>
  </si>
  <si>
    <t>Advance tax on foreign domestic workers</t>
  </si>
  <si>
    <t>Rs 6000 + 11.00% of the amount exceeding Rs. 1,200,000</t>
  </si>
  <si>
    <t>Rs. 116,000 + 23.00% of the amount exceeding Rs. 2,200,000</t>
  </si>
  <si>
    <t>Rs. 346,000 + 30.00% of the amount exceeding Rs. 3,200,000</t>
  </si>
  <si>
    <t>Rs. 616,000 + 35.00% of the amount exceeding Rs. 4,100,000</t>
  </si>
  <si>
    <t>15.00% of the gross amount payable</t>
  </si>
  <si>
    <t>30.00% of the gross amount payable</t>
  </si>
  <si>
    <t>8.00% of the gross amount payable</t>
  </si>
  <si>
    <t>16.00% of the gross amount payable</t>
  </si>
  <si>
    <t>0.50% of the value</t>
  </si>
  <si>
    <t>1.00% of the value</t>
  </si>
  <si>
    <t>2.00% of the value</t>
  </si>
  <si>
    <t>3.00% of the value</t>
  </si>
  <si>
    <t>5.00% of the value</t>
  </si>
  <si>
    <t>7.00% of the value</t>
  </si>
  <si>
    <t>9.00% of the value</t>
  </si>
  <si>
    <t>12.00% of the value</t>
  </si>
  <si>
    <t>4.50% of the value</t>
  </si>
  <si>
    <t>6.00% of the value</t>
  </si>
  <si>
    <t>15.00% of the value</t>
  </si>
  <si>
    <t>21.00% of the value</t>
  </si>
  <si>
    <t>27.00% of the value</t>
  </si>
  <si>
    <t>36.00% of the value</t>
  </si>
  <si>
    <t>15.00% of the amount of bill or sales price</t>
  </si>
  <si>
    <t>10.00% of gross sale price</t>
  </si>
  <si>
    <t>5.00% of gross sale price</t>
  </si>
  <si>
    <t xml:space="preserve">Paid by Independent Power Purchasers (IPPs) </t>
  </si>
  <si>
    <t>Mutual funds, contingent upon proportional income derived from average annual investment in debt securities and equities respectively</t>
  </si>
  <si>
    <t>Mutual funds deriving fifty percent or more income from profit on debt</t>
  </si>
  <si>
    <t>Dividend received by a REIT scheme from Special Purpose Vehicle</t>
  </si>
  <si>
    <t>Dividend received by others from Special Purpose Vehicle as defined under the Real Estate Investment Trust Regulations, 2015</t>
  </si>
  <si>
    <t>Advertising agents</t>
  </si>
  <si>
    <t>Passenger transport vehicles per seat</t>
  </si>
  <si>
    <t>Motor vehicles engine capacity</t>
  </si>
  <si>
    <t>Motor vehicles engine capacity where motor vehicle tax is collected in lump sum</t>
  </si>
  <si>
    <t>10.00% of the amount of bill exceeding Rs 1,000</t>
  </si>
  <si>
    <t xml:space="preserve">Any property or good other than immovable property </t>
  </si>
  <si>
    <t>Foreign produced TV drama serial or play</t>
  </si>
  <si>
    <t>Foreign produced TV play single episode</t>
  </si>
  <si>
    <t>Advertisement starring foreign actor</t>
  </si>
  <si>
    <t>Total amount of bill from a person arranging or holding a function</t>
  </si>
  <si>
    <t>Amount remitted abroad through credit, debit or prepaid cards</t>
  </si>
  <si>
    <t>Bonus shares issued by companies</t>
  </si>
  <si>
    <t>In cases other than companies, for toll manufacturing</t>
  </si>
  <si>
    <t>In cases other than companies, other than toll manufacturing</t>
  </si>
  <si>
    <t>For companies in cases of toll manufacturing</t>
  </si>
  <si>
    <t>For companies other than cases of toll manufacturing</t>
  </si>
  <si>
    <t>In case of sportspersons</t>
  </si>
  <si>
    <t>Computer software or IT services or IT enabled services by persons registered with the Pakistan Software Export Board</t>
  </si>
  <si>
    <t>Division-I of Part-I of First Schedule</t>
  </si>
  <si>
    <t>Division-IIIAA of Part-III of First Schedule</t>
  </si>
  <si>
    <t>Division-IV of Part-I of First Schedule</t>
  </si>
  <si>
    <t>Division-II of Part-III of First Schedule</t>
  </si>
  <si>
    <t>Division-IB of Part-III of First Schedule</t>
  </si>
  <si>
    <t>Division-XIV of Part-IV of First Schedule read with</t>
  </si>
  <si>
    <t>On yield or profit in cases other than mentioned in clauses (a) and (b) of Division-IA, Part-III of First Schedule</t>
  </si>
  <si>
    <t>Rendering of or providing of services other than sub-paragraph (i) of paragraph 5 of Division-II, Part-III of First Schedule</t>
  </si>
  <si>
    <t>For services other than mentioned in sub-para (i) of para (2) of Division-III of Part-III of First Schedule</t>
  </si>
  <si>
    <t>Division-XA of Part-IV of First Schedule</t>
  </si>
  <si>
    <t>Division-Xl of Part lV of First Schedule read with R.1 of Tenth Schedule</t>
  </si>
  <si>
    <t>Division-XVIII of Part-IV of First Schedule read with R.1 and R.1A  of Tenth Schedule</t>
  </si>
  <si>
    <t>Division-XVIII of Part-IV of First Schedule read with R.1  and R.1A of Tenth Schedule</t>
  </si>
  <si>
    <t>Division-XXVII of Part-IV of First Schedule read with R.10(t) of Tenth Schedule</t>
  </si>
  <si>
    <t>Part-II of First Schedule read with R.1 of Tenth Schedule</t>
  </si>
  <si>
    <t>Division-III of Part-III of First Schedule read with R.1 of Tenth Schedule</t>
  </si>
  <si>
    <t>Division-IV of Part-III of First Schedule read with R.1 of Tenth Schedule</t>
  </si>
  <si>
    <t>Division-IV of Part-III of First Schedule read with R.10(c) of Tenth Schedule</t>
  </si>
  <si>
    <t>Division-V of Part-III of First Schedule read with R.1 of Tenth Schedule</t>
  </si>
  <si>
    <t>Division-VIA of Part-III of First Schedule read with R.1 of Tenth Schedule</t>
  </si>
  <si>
    <t>Division-VII of Part-IV of First Schedule read with R.1 of Tenth Schedule</t>
  </si>
  <si>
    <t>Division-II of Part-IV of First Schedule read with R.1 of Tenth Schedule</t>
  </si>
  <si>
    <t>Division-X of Part-IV of First Schedule read with R.1 and R.1A of Tenth Schedule</t>
  </si>
  <si>
    <t>Division-XIV of Part-IV of First Schedule read with R.1, Tenth Schedule</t>
  </si>
  <si>
    <t>Division-II of Part-III of First Schedule read with R.1, Tenth Schedule</t>
  </si>
  <si>
    <t>Goods falling in Part-I, Twelfth Schedule</t>
  </si>
  <si>
    <t>Goods falling in Part-II, Twelfth Schedule</t>
  </si>
  <si>
    <t>Goods falling in Part-II, Twelfth Schedule,, commercial importers</t>
  </si>
  <si>
    <t>Goods falling in Part-III, Twelfth Schedule</t>
  </si>
  <si>
    <t>Goods falling in Part-III, Twelfth Schedule, commercial importers</t>
  </si>
  <si>
    <t>Same as section 149  subject to Cl.1  of Division-I  of Part-I of First Schedule</t>
  </si>
  <si>
    <t>Errors/ommissions noticed in this document may please be communicated at the contact details provided above</t>
  </si>
  <si>
    <t>149(IA)</t>
  </si>
  <si>
    <t>151A</t>
  </si>
  <si>
    <t>154A</t>
  </si>
  <si>
    <t>156A</t>
  </si>
  <si>
    <t>231AB</t>
  </si>
  <si>
    <t>231B</t>
  </si>
  <si>
    <t>231C</t>
  </si>
  <si>
    <t>236A</t>
  </si>
  <si>
    <t>236C</t>
  </si>
  <si>
    <t>236CA</t>
  </si>
  <si>
    <t>236CB</t>
  </si>
  <si>
    <t>236G</t>
  </si>
  <si>
    <t>236H</t>
  </si>
  <si>
    <t>236K</t>
  </si>
  <si>
    <t>236Y</t>
  </si>
  <si>
    <t>236Z</t>
  </si>
  <si>
    <t>Section &amp; Description</t>
  </si>
  <si>
    <t>Ancillary Information-A</t>
  </si>
  <si>
    <t>Ancillary Information-B</t>
  </si>
  <si>
    <t>15.00% of the gross amount of capital gain</t>
  </si>
  <si>
    <t>30.00% of the gross amount of capital gain</t>
  </si>
  <si>
    <t>Rs. 0%</t>
  </si>
  <si>
    <t>R.1 or 2 of Division-I of Part-I of Frist Schedule, whichever applicable</t>
  </si>
  <si>
    <t>Rs. 187,500</t>
  </si>
  <si>
    <t>Rs. 800</t>
  </si>
  <si>
    <t>Rs. 1,750</t>
  </si>
  <si>
    <t>Rs. 2,500</t>
  </si>
  <si>
    <t>Rs. 3,750</t>
  </si>
  <si>
    <t>Rs. 4,500</t>
  </si>
  <si>
    <t>Rs. 10,000</t>
  </si>
  <si>
    <t>Rs. 18,000</t>
  </si>
  <si>
    <t>Rs. 30,000</t>
  </si>
  <si>
    <t>Rs. 45,000</t>
  </si>
  <si>
    <t>Rs. 1,600</t>
  </si>
  <si>
    <t>Rs. 3,000</t>
  </si>
  <si>
    <t>Rs. 3,500</t>
  </si>
  <si>
    <t>Rs. 5,000</t>
  </si>
  <si>
    <t>Rs. 7,500</t>
  </si>
  <si>
    <t>Rs. 9,000</t>
  </si>
  <si>
    <t>Rs. 240,000</t>
  </si>
  <si>
    <t>10.00% of the amount</t>
  </si>
  <si>
    <t>Rs. 0 to Rs. 5,200</t>
  </si>
  <si>
    <t>Rs. 140 to Rs. 23,000</t>
  </si>
  <si>
    <t>Division-I of Part-I of First Schedule and section 4AB</t>
  </si>
  <si>
    <t>Other than company</t>
  </si>
  <si>
    <t>Sub-section (1): Commercial &amp; industrial consumers</t>
  </si>
  <si>
    <t>Sub-section (1): Non-ATL domestic consumers</t>
  </si>
  <si>
    <t>Rendering of or providing of certain IT services and IT enabled services as defined in section 2</t>
  </si>
  <si>
    <t>Rendering of or providing of services other than IT services and IT enabled services as defined in section 2</t>
  </si>
  <si>
    <t>Division-II of Part-III of First Schedule, read with R.10 (b),(ba), (bb) of Tenth Schedule</t>
  </si>
  <si>
    <t>Division-III of Part-IV of First Schedule read with R.10(ha) of Tenth Schedule</t>
  </si>
  <si>
    <t>Division-VIII of Part-IV of First Schedule read with R.1 of Tenth Schedule</t>
  </si>
  <si>
    <t>Division-XV of Part-IV of First Schedule read with R.1 of Tenth Schedule</t>
  </si>
  <si>
    <t>Rs. 70 to Rs. 11,500</t>
  </si>
  <si>
    <t>Rs. 0 to   Rs. 10,400</t>
  </si>
  <si>
    <t>Rs. 15,000</t>
  </si>
  <si>
    <t>Rs. 12,500</t>
  </si>
  <si>
    <t>Rs. 18,750</t>
  </si>
  <si>
    <t>In the case of a telephone subscriber (other than mobile phone subscriber) where the amount of monthly bill exceeds Rs. 1,000</t>
  </si>
  <si>
    <t>Where the gross amount of rent exceeds Rs. 2,000,000</t>
  </si>
  <si>
    <t>Rs. 22,500</t>
  </si>
  <si>
    <t>Rs. 25,000</t>
  </si>
  <si>
    <t>Where the gross amount of rent does not exceed Rs. 300,000</t>
  </si>
  <si>
    <t>Rs. 50,000</t>
  </si>
  <si>
    <t>Rs. 62,500</t>
  </si>
  <si>
    <t>Where the gross amount of rent exceeds Rs. 300,000 but does not exceed Rs. 600,000</t>
  </si>
  <si>
    <t>Where the gross amount of rent exceeds Rs. 600,000 but does not exceed Rs. 2,000,000</t>
  </si>
  <si>
    <t>Cash withdrawal by a person whose name is not appearing in the Active Taxpayers' List</t>
  </si>
  <si>
    <t>Up to 850 cc</t>
  </si>
  <si>
    <t>Up to 1,000 cc</t>
  </si>
  <si>
    <t>Up to 1000cc</t>
  </si>
  <si>
    <t>Gross amount of bill up to Rs. 500</t>
  </si>
  <si>
    <t>Life insurance agents receiving less than Rs. 0.5 million per annum</t>
  </si>
  <si>
    <t xml:space="preserve">Rs.1950 plus 12% of the amount exceeding Rs. 20,000 for commercial &amp; Rs.1950 + 5% of exceeding Rs. 20,000 for industrial </t>
  </si>
  <si>
    <t>In the case of subscribers of internet, mobile telephone and pre-paid internet or telephone card</t>
  </si>
  <si>
    <t>In case of immovable property sold by auction and sale by auction of train management services by Pakistan Railways</t>
  </si>
  <si>
    <t>20.00% of gross sale price</t>
  </si>
  <si>
    <t>3.00% of the gross amount payable</t>
  </si>
  <si>
    <t>1.50% of the gross amount payable</t>
  </si>
  <si>
    <t>1.00% of the gross amount payable</t>
  </si>
  <si>
    <t>2.00% of the gross amount payable</t>
  </si>
  <si>
    <t>4.00% of the gross amount payable</t>
  </si>
  <si>
    <t>Real Estate Investment Trust (REIT) and cases other than those mentioned in clauses  (a), (ba), (c) and (d) of Division-I, Part-III of First Schedule</t>
  </si>
  <si>
    <t>Proviso 1 (c) CKD kits for Evs</t>
  </si>
  <si>
    <t>Where the amount of pension received exceeds Rs. 10 million</t>
  </si>
  <si>
    <t>Where the amount of pension received does not exceed Rs. 10 million</t>
  </si>
  <si>
    <t>5.00% of the amount exceeding Rs. 10 million plus surcharge @ 10.00%</t>
  </si>
  <si>
    <t>A company where no tax is payable by such company due to exemption of income or carry forward of business losses under Part VIII, Chapter III or claim of tax credits under Part X of Chapter III</t>
  </si>
  <si>
    <t>When sukuk-holder is an individual or AOP with return on investment greater than Rs. 1 million</t>
  </si>
  <si>
    <t>When sukuk-holder is an individual or AOP with return on invetment less than Rs. 1 million</t>
  </si>
  <si>
    <t>b. In case the sukuk holder is an individual or an association of persons, if the return on investment is more than Rs. one million</t>
  </si>
  <si>
    <t>c. In case the sukuk holder is an individual and an association of persons, if the return on investment is less than Rs. one million</t>
  </si>
  <si>
    <t>152(2A)(c) on execution of a contract, other than a contract for sale of goods or rendering of or providing services</t>
  </si>
  <si>
    <t>153(2A) Payment for digitally ordered goods or digitally ordered services through e-commerce platforms including websites</t>
  </si>
  <si>
    <t xml:space="preserve">153(2) For rendering of or providing certain services to exporters or export houses
</t>
  </si>
  <si>
    <t>Division-IVA of Part-III of First Schedule read with R.1 of Tenth Schedule</t>
  </si>
  <si>
    <t>5.00% of the gross amount exceeding Rs. 300,000</t>
  </si>
  <si>
    <t>Rs. 15,000 plus 10.00% of the gross amount exceeding Rs. 600,000</t>
  </si>
  <si>
    <t>Rs. 155,000 plus 25.00% of the gross amount exceeding Rs. 2,000,000</t>
  </si>
  <si>
    <t>Division-VI of Part-III of First Schedule read with R.1 of Tenth Schedule</t>
  </si>
  <si>
    <t>Section 231AB</t>
  </si>
  <si>
    <t>1.50% of the value</t>
  </si>
  <si>
    <t>236CA Foreign TV Serials &amp; Advertisements</t>
  </si>
  <si>
    <t>Division-IV of Part-IV of First Schedule read with R.10(i) of Tenth Schedule</t>
  </si>
  <si>
    <t>Division-V Part-IV of First Schedule read with R.10(l) of Tenth Schedule</t>
  </si>
  <si>
    <t>Section 231C</t>
  </si>
  <si>
    <t>Fertilizers</t>
  </si>
  <si>
    <t>Other than fertilizers</t>
  </si>
  <si>
    <t>Section 236Z read with R.1 of Tenth Schedule</t>
  </si>
  <si>
    <t>EMAIL: ss.whtIII@fbr.gov.pk</t>
  </si>
  <si>
    <t>Division-I of Part-I of First Schedule read with R.10(a) of Tenth Schedule</t>
  </si>
  <si>
    <t>Division-I of Part-III of First Schedule read with R.1 of Tenth Schedule</t>
  </si>
  <si>
    <t xml:space="preserve">Division-IA of Part-III of First Schedule read with R.1 of Tenth Schedule </t>
  </si>
  <si>
    <t>Division-IB of Part-III of First Schedule read with R.1 of Tenth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</si>
</sst>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lt;=9999999]###\-####;\(###\)\ ###\-####"/>
    <numFmt numFmtId="166" formatCode="0_);\(0\)"/>
  </numFmts>
  <fonts count="25" x14ac:knownFonts="1">
    <font>
      <sz val="11"/>
      <color theme="1"/>
      <name val="Calibri"/>
      <family val="2"/>
      <scheme val="minor"/>
    </font>
    <font>
      <sz val="8"/>
      <name val="Arial"/>
      <family val="2"/>
    </font>
    <font>
      <b/>
      <sz val="11"/>
      <color theme="1"/>
      <name val="Calibri"/>
      <family val="2"/>
      <scheme val="minor"/>
    </font>
    <font>
      <sz val="11"/>
      <color theme="3" tint="-0.499984740745262"/>
      <name val="Calibri"/>
      <family val="2"/>
      <scheme val="minor"/>
    </font>
    <font>
      <b/>
      <sz val="16"/>
      <color theme="4"/>
      <name val="Calibri"/>
      <family val="2"/>
      <scheme val="minor"/>
    </font>
    <font>
      <sz val="11"/>
      <color theme="1"/>
      <name val="Calibri"/>
      <family val="2"/>
      <scheme val="minor"/>
    </font>
    <font>
      <sz val="26"/>
      <color theme="2" tint="-0.499984740745262"/>
      <name val="Corbel"/>
      <family val="2"/>
      <scheme val="major"/>
    </font>
    <font>
      <b/>
      <sz val="16"/>
      <color theme="2" tint="-0.749961851863155"/>
      <name val="Corbel"/>
      <family val="2"/>
      <scheme val="major"/>
    </font>
    <font>
      <b/>
      <sz val="11"/>
      <color theme="2" tint="-0.749961851863155"/>
      <name val="Corbel"/>
      <family val="2"/>
      <scheme val="major"/>
    </font>
    <font>
      <sz val="11"/>
      <color theme="0"/>
      <name val="Calibri"/>
      <family val="2"/>
      <scheme val="minor"/>
    </font>
    <font>
      <b/>
      <sz val="26"/>
      <color theme="3"/>
      <name val="Corbel"/>
      <family val="2"/>
      <scheme val="major"/>
    </font>
    <font>
      <b/>
      <sz val="26"/>
      <color theme="2" tint="-0.499984740745262"/>
      <name val="Corbel"/>
      <family val="2"/>
      <scheme val="major"/>
    </font>
    <font>
      <b/>
      <sz val="16"/>
      <color theme="1" tint="0.34998626667073579"/>
      <name val="Corbel"/>
      <family val="2"/>
      <scheme val="major"/>
    </font>
    <font>
      <b/>
      <sz val="14"/>
      <color theme="2" tint="-0.749961851863155"/>
      <name val="Corbel"/>
      <family val="2"/>
      <scheme val="major"/>
    </font>
    <font>
      <sz val="11"/>
      <color rgb="FFFF0000"/>
      <name val="Calibri"/>
      <family val="2"/>
      <scheme val="minor"/>
    </font>
    <font>
      <b/>
      <sz val="11"/>
      <color theme="5" tint="-0.249977111117893"/>
      <name val="Corbel"/>
      <family val="2"/>
      <scheme val="major"/>
    </font>
    <font>
      <b/>
      <sz val="28"/>
      <color theme="2" tint="-0.499984740745262"/>
      <name val="Calibri"/>
      <family val="2"/>
      <scheme val="minor"/>
    </font>
    <font>
      <b/>
      <sz val="11"/>
      <name val="Calibri"/>
      <family val="2"/>
      <scheme val="minor"/>
    </font>
    <font>
      <b/>
      <sz val="11"/>
      <color rgb="FF00B0F0"/>
      <name val="Calibri"/>
      <family val="2"/>
      <scheme val="minor"/>
    </font>
    <font>
      <sz val="11"/>
      <name val="Calibri"/>
      <family val="2"/>
      <scheme val="minor"/>
    </font>
    <font>
      <sz val="10"/>
      <color indexed="81"/>
      <name val="Tahoma"/>
      <family val="2"/>
    </font>
    <font>
      <sz val="10"/>
      <color indexed="81"/>
      <name val="Calibri"/>
      <family val="2"/>
      <scheme val="minor"/>
    </font>
    <font>
      <u/>
      <sz val="10"/>
      <color indexed="81"/>
      <name val="Calibri"/>
      <family val="2"/>
      <scheme val="minor"/>
    </font>
    <font>
      <b/>
      <sz val="10"/>
      <color indexed="81"/>
      <name val="Calibri"/>
      <family val="2"/>
      <scheme val="minor"/>
    </font>
    <font>
      <b/>
      <u/>
      <sz val="10"/>
      <color indexed="8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5" tint="0.59999389629810485"/>
        <bgColor indexed="64"/>
      </patternFill>
    </fill>
  </fills>
  <borders count="6">
    <border>
      <left/>
      <right/>
      <top/>
      <bottom/>
      <diagonal/>
    </border>
    <border>
      <left/>
      <right/>
      <top style="thin">
        <color theme="3" tint="-0.24994659260841701"/>
      </top>
      <bottom style="double">
        <color theme="3" tint="-0.24994659260841701"/>
      </bottom>
      <diagonal/>
    </border>
    <border>
      <left/>
      <right/>
      <top/>
      <bottom style="thick">
        <color theme="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9">
    <xf numFmtId="0" fontId="0" fillId="0" borderId="0" applyFill="0" applyBorder="0">
      <alignment horizontal="left" vertical="center" wrapText="1" indent="1"/>
    </xf>
    <xf numFmtId="0" fontId="7" fillId="2" borderId="2" applyAlignment="0">
      <alignment horizontal="left" vertical="center" indent="1"/>
    </xf>
    <xf numFmtId="0" fontId="7" fillId="2" borderId="2">
      <alignment horizontal="right" vertical="center"/>
    </xf>
    <xf numFmtId="0" fontId="8" fillId="3" borderId="2" applyAlignment="0">
      <alignment horizontal="left" vertical="center" indent="1"/>
    </xf>
    <xf numFmtId="0" fontId="2" fillId="0" borderId="1" applyNumberFormat="0" applyFill="0" applyAlignment="0" applyProtection="0"/>
    <xf numFmtId="0" fontId="10" fillId="0" borderId="0" applyFill="0" applyBorder="0">
      <alignment vertical="center" wrapText="1"/>
    </xf>
    <xf numFmtId="0" fontId="8" fillId="0" borderId="0">
      <alignment horizontal="right" vertical="center" indent="1"/>
    </xf>
    <xf numFmtId="166" fontId="5" fillId="0" borderId="0" applyFont="0" applyFill="0" applyBorder="0" applyProtection="0">
      <alignment horizontal="center" vertical="center"/>
    </xf>
    <xf numFmtId="164" fontId="4" fillId="2" borderId="0" applyFill="0" applyBorder="0">
      <alignment horizontal="right" vertical="center"/>
    </xf>
    <xf numFmtId="164" fontId="5" fillId="0" borderId="0" applyFont="0" applyFill="0" applyBorder="0" applyProtection="0">
      <alignment horizontal="right" vertical="center" indent="1"/>
    </xf>
    <xf numFmtId="0" fontId="3" fillId="3" borderId="2" applyAlignment="0">
      <alignment horizontal="left" vertical="center" wrapText="1" indent="1"/>
    </xf>
    <xf numFmtId="0" fontId="6" fillId="0" borderId="0">
      <alignment horizontal="left" vertical="center"/>
    </xf>
    <xf numFmtId="14" fontId="4" fillId="0" borderId="0" applyFill="0" applyBorder="0" applyAlignment="0">
      <alignment horizontal="right" vertical="center"/>
    </xf>
    <xf numFmtId="165" fontId="5" fillId="0" borderId="0" applyFont="0" applyFill="0" applyBorder="0" applyAlignment="0">
      <alignment wrapText="1"/>
    </xf>
    <xf numFmtId="14" fontId="5" fillId="0" borderId="0" applyFont="0" applyFill="0" applyBorder="0">
      <alignment horizontal="center" vertical="center" wrapText="1"/>
    </xf>
    <xf numFmtId="49" fontId="5" fillId="0" borderId="0" applyFont="0" applyFill="0" applyBorder="0">
      <alignment horizontal="center" vertical="center" wrapText="1"/>
    </xf>
    <xf numFmtId="0" fontId="3" fillId="2" borderId="0">
      <alignment horizontal="left" vertical="center" wrapText="1"/>
    </xf>
    <xf numFmtId="0" fontId="9" fillId="4" borderId="0" applyBorder="0">
      <alignment horizontal="center" vertical="center"/>
    </xf>
    <xf numFmtId="0" fontId="9" fillId="0" borderId="0">
      <alignment vertical="center" wrapText="1"/>
    </xf>
  </cellStyleXfs>
  <cellXfs count="144">
    <xf numFmtId="0" fontId="0" fillId="0" borderId="0" xfId="0">
      <alignment horizontal="left" vertical="center" wrapText="1" indent="1"/>
    </xf>
    <xf numFmtId="0" fontId="9" fillId="4" borderId="0" xfId="17">
      <alignment horizontal="center" vertical="center"/>
    </xf>
    <xf numFmtId="0" fontId="0" fillId="0" borderId="0" xfId="0" applyFill="1">
      <alignment horizontal="left" vertical="center" wrapText="1" indent="1"/>
    </xf>
    <xf numFmtId="0" fontId="0" fillId="0" borderId="0" xfId="0" applyFill="1" applyBorder="1">
      <alignment horizontal="left" vertical="center" wrapText="1" indent="1"/>
    </xf>
    <xf numFmtId="0" fontId="6" fillId="0" borderId="0" xfId="11">
      <alignment horizontal="left" vertical="center"/>
    </xf>
    <xf numFmtId="0" fontId="7" fillId="2" borderId="2" xfId="1">
      <alignment horizontal="left" vertical="center" indent="1"/>
    </xf>
    <xf numFmtId="164" fontId="4" fillId="2" borderId="2" xfId="8" applyBorder="1">
      <alignment horizontal="right" vertical="center"/>
    </xf>
    <xf numFmtId="166" fontId="0" fillId="0" borderId="0" xfId="7" applyFont="1">
      <alignment horizontal="center" vertical="center"/>
    </xf>
    <xf numFmtId="0" fontId="9" fillId="0" borderId="0" xfId="18">
      <alignment vertical="center" wrapText="1"/>
    </xf>
    <xf numFmtId="0" fontId="11" fillId="0" borderId="0" xfId="5" applyFont="1" applyFill="1" applyAlignment="1">
      <alignment vertical="center"/>
    </xf>
    <xf numFmtId="0" fontId="7" fillId="2" borderId="2" xfId="1" applyAlignment="1">
      <alignment vertical="center"/>
    </xf>
    <xf numFmtId="0" fontId="3" fillId="3" borderId="2" xfId="10" applyAlignment="1">
      <alignment vertical="center" wrapText="1"/>
    </xf>
    <xf numFmtId="0" fontId="8" fillId="3" borderId="2" xfId="3" applyAlignment="1">
      <alignment vertical="center"/>
    </xf>
    <xf numFmtId="165" fontId="3" fillId="3" borderId="2" xfId="13" applyFont="1" applyFill="1" applyBorder="1" applyAlignment="1">
      <alignment vertical="center" wrapText="1"/>
    </xf>
    <xf numFmtId="0" fontId="12" fillId="0" borderId="0" xfId="5" applyFont="1" applyFill="1" applyAlignment="1">
      <alignment vertical="center"/>
    </xf>
    <xf numFmtId="0" fontId="13" fillId="2" borderId="2" xfId="1" applyFont="1" applyAlignment="1">
      <alignment vertical="center"/>
    </xf>
    <xf numFmtId="49" fontId="0" fillId="0" borderId="0" xfId="15" applyFont="1" applyAlignment="1">
      <alignment horizontal="left" vertical="center" wrapText="1"/>
    </xf>
    <xf numFmtId="9" fontId="0" fillId="0" borderId="0" xfId="14" applyNumberFormat="1" applyFont="1" applyAlignment="1">
      <alignment horizontal="left" vertical="center" wrapText="1"/>
    </xf>
    <xf numFmtId="14" fontId="0" fillId="0" borderId="0" xfId="14" applyFont="1" applyAlignment="1">
      <alignment horizontal="left" vertical="center" wrapText="1"/>
    </xf>
    <xf numFmtId="0" fontId="0" fillId="0" borderId="0" xfId="0" applyAlignment="1">
      <alignment vertical="center" wrapText="1"/>
    </xf>
    <xf numFmtId="0" fontId="0" fillId="2" borderId="0" xfId="0" applyFill="1" applyAlignment="1">
      <alignment vertical="center" wrapText="1"/>
    </xf>
    <xf numFmtId="0" fontId="0" fillId="0" borderId="0" xfId="0" applyAlignment="1">
      <alignment horizontal="left" vertical="center" wrapText="1"/>
    </xf>
    <xf numFmtId="0" fontId="0" fillId="5" borderId="0" xfId="0" applyFill="1" applyAlignment="1">
      <alignment vertical="center" wrapText="1"/>
    </xf>
    <xf numFmtId="0" fontId="0" fillId="6" borderId="0" xfId="0" applyFill="1" applyAlignment="1">
      <alignment vertical="center" wrapText="1"/>
    </xf>
    <xf numFmtId="165" fontId="3" fillId="3" borderId="0" xfId="13" applyFont="1" applyFill="1" applyBorder="1" applyAlignment="1">
      <alignment vertical="center" wrapText="1"/>
    </xf>
    <xf numFmtId="166" fontId="0" fillId="0" borderId="3" xfId="7" applyFont="1" applyBorder="1">
      <alignment horizontal="center" vertical="center"/>
    </xf>
    <xf numFmtId="0" fontId="0" fillId="5" borderId="3" xfId="0" applyFill="1" applyBorder="1" applyAlignment="1">
      <alignmen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49" fontId="0" fillId="0" borderId="3" xfId="15" applyFont="1" applyBorder="1" applyAlignment="1">
      <alignment horizontal="left" vertical="center" wrapText="1"/>
    </xf>
    <xf numFmtId="14" fontId="0" fillId="0" borderId="3" xfId="14" applyFont="1" applyBorder="1" applyAlignment="1">
      <alignment horizontal="left" vertical="center" wrapText="1"/>
    </xf>
    <xf numFmtId="0" fontId="0" fillId="0" borderId="3" xfId="0" applyBorder="1">
      <alignment horizontal="left" vertical="center" wrapText="1" indent="1"/>
    </xf>
    <xf numFmtId="0" fontId="0" fillId="6" borderId="3" xfId="0" applyFill="1" applyBorder="1" applyAlignment="1">
      <alignment vertical="center" wrapText="1"/>
    </xf>
    <xf numFmtId="166" fontId="0" fillId="0" borderId="4" xfId="7" applyFont="1" applyBorder="1">
      <alignment horizontal="center" vertical="center"/>
    </xf>
    <xf numFmtId="166" fontId="0" fillId="0" borderId="5" xfId="7" applyFont="1" applyBorder="1">
      <alignment horizontal="center" vertical="center"/>
    </xf>
    <xf numFmtId="166" fontId="0" fillId="0" borderId="0" xfId="7" applyFont="1" applyBorder="1">
      <alignment horizontal="center" vertical="center"/>
    </xf>
    <xf numFmtId="0" fontId="0" fillId="6" borderId="0" xfId="0" applyFill="1" applyBorder="1" applyAlignment="1">
      <alignment vertical="center" wrapText="1"/>
    </xf>
    <xf numFmtId="0" fontId="15" fillId="3" borderId="2" xfId="3" applyFont="1" applyAlignment="1">
      <alignment vertical="center"/>
    </xf>
    <xf numFmtId="0" fontId="16" fillId="0" borderId="0" xfId="5" applyFont="1" applyFill="1" applyAlignment="1">
      <alignment vertical="center"/>
    </xf>
    <xf numFmtId="0" fontId="17" fillId="0" borderId="0" xfId="18" applyFont="1" applyAlignment="1">
      <alignment vertical="center"/>
    </xf>
    <xf numFmtId="0" fontId="12" fillId="0" borderId="0" xfId="5" applyFont="1" applyFill="1" applyAlignment="1">
      <alignment vertical="top"/>
    </xf>
    <xf numFmtId="0" fontId="14" fillId="0" borderId="0" xfId="0" applyFont="1">
      <alignment horizontal="left" vertical="center" wrapText="1" indent="1"/>
    </xf>
    <xf numFmtId="0" fontId="18" fillId="0" borderId="0" xfId="0" applyFont="1">
      <alignment horizontal="left" vertical="center" wrapText="1" indent="1"/>
    </xf>
    <xf numFmtId="0" fontId="0" fillId="2" borderId="0" xfId="0" applyFill="1" applyAlignment="1">
      <alignment horizontal="left" vertical="center" wrapText="1"/>
    </xf>
    <xf numFmtId="166" fontId="0" fillId="0" borderId="0" xfId="7" applyFont="1" applyFill="1">
      <alignment horizontal="center" vertical="center"/>
    </xf>
    <xf numFmtId="9" fontId="19" fillId="0" borderId="0" xfId="14" applyNumberFormat="1" applyFont="1" applyFill="1" applyBorder="1" applyAlignment="1">
      <alignment horizontal="left" vertical="center" wrapText="1"/>
    </xf>
    <xf numFmtId="9" fontId="19" fillId="0" borderId="3" xfId="14" applyNumberFormat="1" applyFont="1" applyFill="1" applyBorder="1" applyAlignment="1">
      <alignment horizontal="left" vertical="center" wrapText="1"/>
    </xf>
    <xf numFmtId="0" fontId="19" fillId="0" borderId="0" xfId="0" applyFont="1" applyFill="1" applyBorder="1" applyAlignment="1">
      <alignment vertical="center" wrapText="1"/>
    </xf>
    <xf numFmtId="0" fontId="19" fillId="0" borderId="0" xfId="0" applyFont="1" applyBorder="1" applyAlignment="1">
      <alignment vertical="center" wrapText="1"/>
    </xf>
    <xf numFmtId="0" fontId="19" fillId="0" borderId="4" xfId="0" applyFont="1" applyBorder="1" applyAlignment="1">
      <alignment vertical="center" wrapText="1"/>
    </xf>
    <xf numFmtId="0" fontId="19" fillId="0" borderId="0" xfId="0" applyFont="1" applyFill="1" applyAlignment="1">
      <alignment vertical="center" wrapText="1"/>
    </xf>
    <xf numFmtId="10" fontId="0" fillId="0" borderId="0" xfId="15" applyNumberFormat="1" applyFont="1" applyFill="1" applyAlignment="1">
      <alignment horizontal="left" vertical="center" wrapText="1"/>
    </xf>
    <xf numFmtId="10" fontId="0" fillId="0" borderId="0" xfId="14" applyNumberFormat="1" applyFont="1" applyFill="1" applyAlignment="1">
      <alignment horizontal="lef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19" fillId="0" borderId="0" xfId="0" applyFont="1" applyFill="1" applyAlignment="1">
      <alignment horizontal="left" vertical="center" wrapText="1"/>
    </xf>
    <xf numFmtId="49" fontId="19" fillId="0" borderId="0" xfId="15" applyFont="1" applyFill="1" applyAlignment="1">
      <alignment horizontal="left" vertical="center" wrapText="1"/>
    </xf>
    <xf numFmtId="14" fontId="19" fillId="0" borderId="0" xfId="14" applyFont="1" applyFill="1" applyAlignment="1">
      <alignment horizontal="left" vertical="center" wrapText="1"/>
    </xf>
    <xf numFmtId="0" fontId="19" fillId="0" borderId="0" xfId="0" applyFont="1" applyFill="1">
      <alignment horizontal="left" vertical="center" wrapText="1" indent="1"/>
    </xf>
    <xf numFmtId="10" fontId="19" fillId="0" borderId="0" xfId="15" applyNumberFormat="1" applyFont="1" applyFill="1" applyAlignment="1">
      <alignment horizontal="left" vertical="center" wrapText="1"/>
    </xf>
    <xf numFmtId="0" fontId="19" fillId="0" borderId="0" xfId="0" applyFont="1" applyFill="1" applyBorder="1" applyAlignment="1">
      <alignment horizontal="left" vertical="center" wrapText="1"/>
    </xf>
    <xf numFmtId="10" fontId="19" fillId="0" borderId="0" xfId="15" applyNumberFormat="1" applyFont="1" applyFill="1" applyBorder="1" applyAlignment="1">
      <alignment horizontal="left" vertical="center" wrapText="1"/>
    </xf>
    <xf numFmtId="14" fontId="19" fillId="0" borderId="0" xfId="14" applyFont="1" applyFill="1" applyBorder="1" applyAlignment="1">
      <alignment horizontal="left" vertical="center" wrapText="1"/>
    </xf>
    <xf numFmtId="0" fontId="19" fillId="0" borderId="0" xfId="0" applyFont="1" applyFill="1" applyBorder="1">
      <alignment horizontal="left" vertical="center" wrapText="1" indent="1"/>
    </xf>
    <xf numFmtId="0" fontId="19" fillId="0" borderId="3" xfId="0" applyFont="1" applyFill="1" applyBorder="1" applyAlignment="1">
      <alignment vertical="center" wrapText="1"/>
    </xf>
    <xf numFmtId="0" fontId="19" fillId="0" borderId="3" xfId="0" applyFont="1" applyFill="1" applyBorder="1" applyAlignment="1">
      <alignment horizontal="left" vertical="center" wrapText="1"/>
    </xf>
    <xf numFmtId="14" fontId="19" fillId="0" borderId="3" xfId="14" applyFont="1" applyFill="1" applyBorder="1" applyAlignment="1">
      <alignment horizontal="left" vertical="center" wrapText="1"/>
    </xf>
    <xf numFmtId="0" fontId="19" fillId="0" borderId="3" xfId="0" applyFont="1" applyFill="1" applyBorder="1">
      <alignment horizontal="left" vertical="center" wrapText="1" indent="1"/>
    </xf>
    <xf numFmtId="10" fontId="19" fillId="0" borderId="3" xfId="15" applyNumberFormat="1" applyFont="1" applyFill="1" applyBorder="1" applyAlignment="1">
      <alignment horizontal="left" vertical="center" wrapText="1"/>
    </xf>
    <xf numFmtId="166" fontId="19" fillId="0" borderId="0" xfId="7" applyFont="1">
      <alignment horizontal="center" vertical="center"/>
    </xf>
    <xf numFmtId="0" fontId="19" fillId="5" borderId="0" xfId="0" applyFont="1" applyFill="1" applyAlignment="1">
      <alignment vertical="center" wrapText="1"/>
    </xf>
    <xf numFmtId="166" fontId="19" fillId="0" borderId="0" xfId="7" applyFont="1" applyBorder="1">
      <alignment horizontal="center" vertical="center"/>
    </xf>
    <xf numFmtId="0" fontId="19" fillId="5" borderId="0" xfId="0" applyFont="1" applyFill="1" applyBorder="1" applyAlignment="1">
      <alignment vertical="center" wrapText="1"/>
    </xf>
    <xf numFmtId="0" fontId="19" fillId="5" borderId="3" xfId="0" applyFont="1" applyFill="1" applyBorder="1" applyAlignment="1">
      <alignment vertical="center" wrapText="1"/>
    </xf>
    <xf numFmtId="166" fontId="19" fillId="0" borderId="0" xfId="7" applyFont="1" applyFill="1">
      <alignment horizontal="center" vertical="center"/>
    </xf>
    <xf numFmtId="10" fontId="19" fillId="0" borderId="0" xfId="0" applyNumberFormat="1" applyFont="1" applyFill="1" applyAlignment="1">
      <alignment horizontal="left" vertical="center" wrapText="1"/>
    </xf>
    <xf numFmtId="14" fontId="19" fillId="0" borderId="0" xfId="14" applyFont="1" applyFill="1" applyAlignment="1">
      <alignment vertical="center" wrapText="1"/>
    </xf>
    <xf numFmtId="166" fontId="19" fillId="0" borderId="0" xfId="7" applyFont="1" applyFill="1" applyBorder="1">
      <alignment horizontal="center" vertical="center"/>
    </xf>
    <xf numFmtId="10" fontId="19" fillId="0" borderId="0" xfId="0" applyNumberFormat="1" applyFont="1" applyFill="1" applyBorder="1" applyAlignment="1">
      <alignment horizontal="left" vertical="center" wrapText="1"/>
    </xf>
    <xf numFmtId="49" fontId="19" fillId="0" borderId="0" xfId="15" applyFont="1" applyFill="1" applyBorder="1" applyAlignment="1">
      <alignment horizontal="left" vertical="center" wrapText="1"/>
    </xf>
    <xf numFmtId="166" fontId="19" fillId="0" borderId="3" xfId="7" applyFont="1" applyFill="1" applyBorder="1">
      <alignment horizontal="center" vertical="center"/>
    </xf>
    <xf numFmtId="49" fontId="19" fillId="0" borderId="3" xfId="15" applyFont="1" applyFill="1" applyBorder="1" applyAlignment="1">
      <alignment horizontal="left" vertical="center" wrapText="1"/>
    </xf>
    <xf numFmtId="14" fontId="19" fillId="0" borderId="3" xfId="14" applyFont="1" applyFill="1" applyBorder="1" applyAlignment="1">
      <alignment vertical="center" wrapText="1"/>
    </xf>
    <xf numFmtId="9" fontId="19" fillId="0" borderId="0" xfId="15" applyNumberFormat="1" applyFont="1" applyFill="1" applyAlignment="1">
      <alignment horizontal="left" vertical="center" wrapText="1"/>
    </xf>
    <xf numFmtId="9" fontId="19" fillId="0" borderId="0" xfId="0" applyNumberFormat="1" applyFont="1" applyFill="1" applyAlignment="1">
      <alignment horizontal="left" vertical="center" wrapText="1"/>
    </xf>
    <xf numFmtId="9" fontId="19" fillId="0" borderId="3" xfId="0" applyNumberFormat="1" applyFont="1" applyFill="1" applyBorder="1" applyAlignment="1">
      <alignment horizontal="left" vertical="center" wrapText="1"/>
    </xf>
    <xf numFmtId="10" fontId="19" fillId="0" borderId="3" xfId="0" applyNumberFormat="1" applyFont="1" applyFill="1" applyBorder="1" applyAlignment="1">
      <alignment horizontal="left" vertical="center" wrapText="1"/>
    </xf>
    <xf numFmtId="9" fontId="19" fillId="0" borderId="3" xfId="15" applyNumberFormat="1" applyFont="1" applyFill="1" applyBorder="1" applyAlignment="1">
      <alignment horizontal="left" vertical="center" wrapText="1"/>
    </xf>
    <xf numFmtId="9" fontId="19" fillId="0" borderId="0" xfId="14" applyNumberFormat="1" applyFont="1" applyFill="1" applyAlignment="1">
      <alignment horizontal="left" vertical="center" wrapText="1"/>
    </xf>
    <xf numFmtId="0" fontId="19" fillId="6" borderId="4" xfId="0" applyFont="1" applyFill="1" applyBorder="1" applyAlignment="1">
      <alignment vertical="center" wrapText="1"/>
    </xf>
    <xf numFmtId="0" fontId="19" fillId="0" borderId="4" xfId="0" applyFont="1" applyBorder="1" applyAlignment="1">
      <alignment horizontal="left" vertical="center" wrapText="1"/>
    </xf>
    <xf numFmtId="0" fontId="19" fillId="0" borderId="4" xfId="0" applyFont="1" applyBorder="1">
      <alignment horizontal="left" vertical="center" wrapText="1" indent="1"/>
    </xf>
    <xf numFmtId="10" fontId="19" fillId="0" borderId="4" xfId="0" applyNumberFormat="1" applyFont="1" applyFill="1" applyBorder="1" applyAlignment="1">
      <alignment horizontal="left" vertical="center" wrapText="1"/>
    </xf>
    <xf numFmtId="9" fontId="19" fillId="0" borderId="4" xfId="14" applyNumberFormat="1" applyFont="1" applyFill="1" applyBorder="1" applyAlignment="1">
      <alignment horizontal="left" vertical="center" wrapText="1"/>
    </xf>
    <xf numFmtId="10" fontId="19" fillId="0" borderId="4" xfId="14" applyNumberFormat="1" applyFont="1" applyFill="1" applyBorder="1" applyAlignment="1">
      <alignment horizontal="left" vertical="center" wrapText="1"/>
    </xf>
    <xf numFmtId="10" fontId="19" fillId="0" borderId="0" xfId="14" applyNumberFormat="1" applyFont="1" applyFill="1" applyAlignment="1">
      <alignment horizontal="left" vertical="center" wrapText="1"/>
    </xf>
    <xf numFmtId="10" fontId="19" fillId="0" borderId="3" xfId="14" applyNumberFormat="1" applyFont="1" applyFill="1" applyBorder="1" applyAlignment="1">
      <alignment horizontal="left" vertical="center" wrapText="1"/>
    </xf>
    <xf numFmtId="0" fontId="19" fillId="5" borderId="5" xfId="0" applyFont="1" applyFill="1" applyBorder="1" applyAlignment="1">
      <alignment vertical="center" wrapText="1"/>
    </xf>
    <xf numFmtId="0" fontId="19" fillId="6" borderId="0" xfId="0" applyFont="1" applyFill="1" applyAlignment="1">
      <alignment vertical="center" wrapText="1"/>
    </xf>
    <xf numFmtId="0" fontId="19" fillId="6" borderId="5" xfId="0" applyFont="1" applyFill="1" applyBorder="1" applyAlignment="1">
      <alignment vertical="center" wrapText="1"/>
    </xf>
    <xf numFmtId="0" fontId="19" fillId="6" borderId="3" xfId="0" applyFont="1" applyFill="1" applyBorder="1" applyAlignment="1">
      <alignment vertical="center" wrapText="1"/>
    </xf>
    <xf numFmtId="0" fontId="19" fillId="5" borderId="4" xfId="0" applyFont="1" applyFill="1" applyBorder="1" applyAlignment="1">
      <alignment vertical="center" wrapText="1"/>
    </xf>
    <xf numFmtId="0" fontId="19" fillId="6" borderId="0" xfId="0" applyFont="1" applyFill="1" applyBorder="1" applyAlignment="1">
      <alignment vertical="center" wrapText="1"/>
    </xf>
    <xf numFmtId="0" fontId="19" fillId="0" borderId="5" xfId="0" applyFont="1" applyBorder="1" applyAlignment="1">
      <alignment vertical="center" wrapText="1"/>
    </xf>
    <xf numFmtId="10" fontId="19" fillId="0" borderId="3" xfId="0" applyNumberFormat="1" applyFont="1" applyBorder="1" applyAlignment="1">
      <alignment vertical="center" wrapText="1"/>
    </xf>
    <xf numFmtId="9" fontId="19" fillId="0" borderId="5" xfId="0" applyNumberFormat="1" applyFont="1" applyFill="1" applyBorder="1" applyAlignment="1">
      <alignment horizontal="left" vertical="center" wrapText="1"/>
    </xf>
    <xf numFmtId="10" fontId="19" fillId="0" borderId="5" xfId="0" applyNumberFormat="1" applyFont="1" applyFill="1" applyBorder="1" applyAlignment="1">
      <alignment horizontal="left" vertical="center" wrapText="1"/>
    </xf>
    <xf numFmtId="49" fontId="19" fillId="0" borderId="5" xfId="15" applyFont="1" applyFill="1" applyBorder="1" applyAlignment="1">
      <alignment horizontal="left" vertical="center" wrapText="1"/>
    </xf>
    <xf numFmtId="0" fontId="19" fillId="0" borderId="5" xfId="0" applyFont="1" applyFill="1" applyBorder="1" applyAlignment="1">
      <alignment vertical="center" wrapText="1"/>
    </xf>
    <xf numFmtId="0" fontId="19" fillId="0" borderId="5" xfId="0" applyFont="1" applyFill="1" applyBorder="1">
      <alignment horizontal="left" vertical="center" wrapText="1" indent="1"/>
    </xf>
    <xf numFmtId="9" fontId="19" fillId="0" borderId="0" xfId="0" applyNumberFormat="1" applyFont="1" applyFill="1" applyBorder="1" applyAlignment="1">
      <alignment horizontal="left" vertical="center" wrapText="1"/>
    </xf>
    <xf numFmtId="10" fontId="19" fillId="0" borderId="0" xfId="14" applyNumberFormat="1" applyFont="1" applyFill="1" applyBorder="1" applyAlignment="1">
      <alignment horizontal="left" vertical="center" wrapText="1"/>
    </xf>
    <xf numFmtId="0" fontId="19" fillId="0" borderId="5" xfId="0" applyFont="1" applyFill="1" applyBorder="1" applyAlignment="1">
      <alignment horizontal="left" vertical="center" wrapText="1"/>
    </xf>
    <xf numFmtId="14" fontId="19" fillId="0" borderId="5" xfId="14" applyFont="1" applyFill="1" applyBorder="1" applyAlignment="1">
      <alignment horizontal="left" vertical="center" wrapText="1"/>
    </xf>
    <xf numFmtId="9" fontId="19" fillId="0" borderId="4" xfId="0" applyNumberFormat="1" applyFont="1" applyFill="1" applyBorder="1" applyAlignment="1">
      <alignment horizontal="left" vertical="center" wrapText="1"/>
    </xf>
    <xf numFmtId="49" fontId="19" fillId="0" borderId="4" xfId="15" applyFont="1" applyFill="1" applyBorder="1" applyAlignment="1">
      <alignment horizontal="left" vertical="center" wrapText="1"/>
    </xf>
    <xf numFmtId="0" fontId="19" fillId="0" borderId="4" xfId="0" applyFont="1" applyFill="1" applyBorder="1">
      <alignment horizontal="left" vertical="center" wrapText="1" indent="1"/>
    </xf>
    <xf numFmtId="10" fontId="19" fillId="0" borderId="0" xfId="0" applyNumberFormat="1" applyFont="1" applyFill="1" applyAlignment="1">
      <alignment vertical="center" wrapText="1"/>
    </xf>
    <xf numFmtId="0" fontId="19" fillId="0" borderId="4" xfId="0" applyFont="1" applyFill="1" applyBorder="1" applyAlignment="1">
      <alignment horizontal="left" vertical="center" wrapText="1"/>
    </xf>
    <xf numFmtId="14" fontId="19" fillId="0" borderId="4" xfId="14" applyFont="1" applyFill="1" applyBorder="1" applyAlignment="1">
      <alignment horizontal="left" vertical="center" wrapText="1"/>
    </xf>
    <xf numFmtId="1" fontId="19" fillId="0" borderId="0" xfId="14" applyNumberFormat="1" applyFont="1" applyFill="1" applyAlignment="1">
      <alignment horizontal="left" vertical="center" wrapText="1"/>
    </xf>
    <xf numFmtId="10" fontId="19" fillId="0" borderId="4" xfId="15" applyNumberFormat="1" applyFont="1" applyFill="1" applyBorder="1" applyAlignment="1">
      <alignment horizontal="left" vertical="center" wrapText="1"/>
    </xf>
    <xf numFmtId="9" fontId="19" fillId="0" borderId="0" xfId="0" applyNumberFormat="1" applyFont="1" applyFill="1" applyAlignment="1">
      <alignment vertical="center" wrapText="1"/>
    </xf>
    <xf numFmtId="9" fontId="19" fillId="0" borderId="3" xfId="0" applyNumberFormat="1" applyFont="1" applyFill="1" applyBorder="1" applyAlignment="1">
      <alignment vertical="center" wrapText="1"/>
    </xf>
    <xf numFmtId="0" fontId="19" fillId="0" borderId="4" xfId="0" applyFont="1" applyFill="1" applyBorder="1" applyAlignment="1">
      <alignment vertical="center" wrapText="1"/>
    </xf>
    <xf numFmtId="0" fontId="3" fillId="5" borderId="0" xfId="0" applyFont="1" applyFill="1" applyAlignment="1">
      <alignment horizontal="left" vertical="center" wrapText="1"/>
    </xf>
    <xf numFmtId="0" fontId="3" fillId="5" borderId="3"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0"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9" fillId="5" borderId="0" xfId="0" applyFont="1" applyFill="1" applyAlignment="1">
      <alignment horizontal="left" vertical="center" wrapText="1"/>
    </xf>
    <xf numFmtId="0" fontId="19" fillId="5" borderId="0"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6" borderId="4"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9" fillId="6" borderId="0" xfId="0" applyFont="1" applyFill="1" applyAlignment="1">
      <alignment horizontal="left" vertical="center" wrapText="1"/>
    </xf>
    <xf numFmtId="0" fontId="19" fillId="6" borderId="0" xfId="0" applyFont="1" applyFill="1" applyBorder="1" applyAlignment="1">
      <alignment horizontal="left" vertical="center" wrapText="1"/>
    </xf>
    <xf numFmtId="0" fontId="19" fillId="6" borderId="5"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19" fillId="5" borderId="4" xfId="0" applyFont="1" applyFill="1" applyBorder="1" applyAlignment="1">
      <alignment horizontal="left" vertical="center" wrapText="1"/>
    </xf>
    <xf numFmtId="10" fontId="19" fillId="0" borderId="5" xfId="15" applyNumberFormat="1" applyFont="1" applyFill="1" applyBorder="1" applyAlignment="1">
      <alignment horizontal="left" vertical="center" wrapText="1"/>
    </xf>
    <xf numFmtId="14" fontId="19" fillId="0" borderId="0" xfId="14" applyFont="1" applyFill="1" applyBorder="1" applyAlignment="1">
      <alignment vertical="center" wrapText="1"/>
    </xf>
    <xf numFmtId="0" fontId="19" fillId="0" borderId="0" xfId="0" applyFont="1" applyFill="1" applyAlignment="1">
      <alignment horizontal="left" wrapText="1"/>
    </xf>
    <xf numFmtId="0" fontId="7" fillId="2" borderId="2" xfId="2">
      <alignment horizontal="right" vertical="center"/>
    </xf>
  </cellXfs>
  <cellStyles count="19">
    <cellStyle name="Comma" xfId="7" builtinId="3" customBuiltin="1"/>
    <cellStyle name="Currency" xfId="8" builtinId="4" customBuiltin="1"/>
    <cellStyle name="Currency [0]" xfId="9" builtinId="7" customBuiltin="1"/>
    <cellStyle name="Date" xfId="14" xr:uid="{00000000-0005-0000-0000-000003000000}"/>
    <cellStyle name="Heading 1" xfId="1" builtinId="16" customBuiltin="1"/>
    <cellStyle name="Heading 2" xfId="2" builtinId="17" customBuiltin="1"/>
    <cellStyle name="Heading 3" xfId="3" builtinId="18" customBuiltin="1"/>
    <cellStyle name="Heading 4" xfId="6" builtinId="19" customBuiltin="1"/>
    <cellStyle name="Input" xfId="10" builtinId="20" customBuiltin="1"/>
    <cellStyle name="Inventory Date" xfId="12" xr:uid="{00000000-0005-0000-0000-000009000000}"/>
    <cellStyle name="Item table heading" xfId="17" xr:uid="{00000000-0005-0000-0000-00000A000000}"/>
    <cellStyle name="Normal" xfId="0" builtinId="0" customBuiltin="1"/>
    <cellStyle name="Note" xfId="16" builtinId="10" customBuiltin="1"/>
    <cellStyle name="Phone" xfId="13" xr:uid="{00000000-0005-0000-0000-00000D000000}"/>
    <cellStyle name="Seriel Number" xfId="15" xr:uid="{00000000-0005-0000-0000-00000E000000}"/>
    <cellStyle name="Title" xfId="5" builtinId="15" customBuiltin="1"/>
    <cellStyle name="Title 2" xfId="11" xr:uid="{00000000-0005-0000-0000-000010000000}"/>
    <cellStyle name="Total" xfId="4" builtinId="25" customBuiltin="1"/>
    <cellStyle name="z Hidden Text" xfId="18" xr:uid="{00000000-0005-0000-0000-000012000000}"/>
  </cellStyles>
  <dxfs count="28">
    <dxf>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dxf>
    <dxf>
      <font>
        <color theme="2" tint="-0.749961851863155"/>
      </font>
      <border>
        <bottom style="thin">
          <color theme="2" tint="-0.499984740745262"/>
        </bottom>
        <vertical/>
        <horizontal/>
      </border>
    </dxf>
    <dxf>
      <font>
        <b val="0"/>
        <i val="0"/>
        <sz val="11"/>
        <color theme="1"/>
      </font>
      <border diagonalUp="0" diagonalDown="0">
        <left/>
        <right/>
        <top/>
        <bottom/>
        <vertical/>
        <horizontal/>
      </border>
    </dxf>
    <dxf>
      <font>
        <b/>
        <i val="0"/>
        <color theme="0"/>
      </font>
      <fill>
        <patternFill>
          <bgColor theme="2" tint="-0.749961851863155"/>
        </patternFill>
      </fill>
    </dxf>
    <dxf>
      <fill>
        <patternFill patternType="solid">
          <fgColor theme="5" tint="0.79995117038483843"/>
          <bgColor theme="2" tint="-9.9948118533890809E-2"/>
        </patternFill>
      </fill>
    </dxf>
    <dxf>
      <fill>
        <patternFill patternType="solid">
          <fgColor theme="5" tint="0.79992065187536243"/>
          <bgColor theme="0" tint="-4.9989318521683403E-2"/>
        </patternFill>
      </fill>
    </dxf>
    <dxf>
      <font>
        <b/>
        <color theme="1"/>
      </font>
    </dxf>
    <dxf>
      <font>
        <b/>
        <i val="0"/>
        <color auto="1"/>
      </font>
      <fill>
        <patternFill>
          <bgColor theme="2"/>
        </patternFill>
      </fill>
      <border diagonalUp="0" diagonalDown="0">
        <left/>
        <right/>
        <top/>
        <bottom/>
        <vertical/>
        <horizontal/>
      </border>
    </dxf>
    <dxf>
      <font>
        <b/>
        <i val="0"/>
        <color theme="0"/>
      </font>
      <fill>
        <patternFill patternType="solid">
          <fgColor theme="5"/>
          <bgColor theme="2" tint="-0.749961851863155"/>
        </patternFill>
      </fill>
      <border>
        <left style="thin">
          <color theme="3"/>
        </left>
        <right style="thin">
          <color theme="3"/>
        </right>
      </border>
    </dxf>
    <dxf>
      <font>
        <color theme="3" tint="-0.499984740745262"/>
      </font>
    </dxf>
  </dxfs>
  <tableStyles count="2" defaultTableStyle="Home Inventory" defaultPivotStyle="PivotStyleLight16">
    <tableStyle name="Home Inventory" pivot="0" count="7" xr9:uid="{00000000-0011-0000-FFFF-FFFF00000000}">
      <tableStyleElement type="wholeTable" dxfId="27"/>
      <tableStyleElement type="headerRow" dxfId="26"/>
      <tableStyleElement type="totalRow" dxfId="25"/>
      <tableStyleElement type="lastColumn" dxfId="24"/>
      <tableStyleElement type="firstRowStripe" dxfId="23"/>
      <tableStyleElement type="firstColumnStripe" dxfId="22"/>
      <tableStyleElement type="firstTotalCell" dxfId="21"/>
    </tableStyle>
    <tableStyle name="Home Inventory Slicer" pivot="0" table="0" count="10" xr9:uid="{00000000-0011-0000-FFFF-FFFF01000000}">
      <tableStyleElement type="wholeTable" dxfId="20"/>
      <tableStyleElement type="headerRow" dxfId="1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0066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EAB0"/>
      <rgbColor rgb="00EAEAEA"/>
      <rgbColor rgb="0099CCFF"/>
      <rgbColor rgb="00F2F8EA"/>
      <rgbColor rgb="00CC99FF"/>
      <rgbColor rgb="00BDDAB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ECCCF"/>
      <color rgb="FF48B6AC"/>
    </mruColors>
  </colors>
  <extLst>
    <ext xmlns:x14="http://schemas.microsoft.com/office/spreadsheetml/2009/9/main" uri="{46F421CA-312F-682f-3DD2-61675219B42D}">
      <x14:dxfs count="8">
        <dxf>
          <font>
            <color theme="1"/>
          </font>
          <fill>
            <patternFill patternType="solid">
              <fgColor auto="1"/>
              <bgColor theme="0" tint="-0.34998626667073579"/>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5"/>
            </patternFill>
          </fill>
          <border diagonalUp="0" diagonalDown="0">
            <left/>
            <right/>
            <top/>
            <bottom/>
            <vertical/>
            <horizontal/>
          </border>
        </dxf>
        <dxf>
          <font>
            <color theme="1"/>
          </font>
          <fill>
            <patternFill patternType="solid">
              <fgColor auto="1"/>
              <bgColor theme="5"/>
            </patternFill>
          </fill>
          <border>
            <left style="thin">
              <color theme="3"/>
            </left>
            <right style="thin">
              <color theme="3"/>
            </right>
            <top style="thin">
              <color theme="3"/>
            </top>
            <bottom style="thin">
              <color theme="3"/>
            </bottom>
            <vertical/>
            <horizontal/>
          </border>
        </dxf>
        <dxf>
          <font>
            <color rgb="FF828282"/>
          </font>
          <fill>
            <patternFill patternType="solid">
              <fgColor auto="1"/>
              <bgColor theme="0" tint="-0.14996795556505021"/>
            </patternFill>
          </fill>
          <border>
            <left style="thin">
              <color theme="3"/>
            </left>
            <right style="thin">
              <color theme="3"/>
            </right>
            <top style="thin">
              <color theme="3"/>
            </top>
            <bottom style="thin">
              <color theme="3"/>
            </bottom>
            <vertical/>
            <horizontal/>
          </border>
        </dxf>
        <dxf>
          <font>
            <color theme="1"/>
          </font>
          <fill>
            <patternFill patternType="solid">
              <fgColor auto="1"/>
              <bgColor theme="5" tint="0.39994506668294322"/>
            </patternFill>
          </fill>
          <border diagonalUp="0" diagonalDown="0">
            <left/>
            <right/>
            <top/>
            <bottom/>
            <vertical/>
            <horizontal/>
          </border>
        </dxf>
        <dxf>
          <font>
            <color rgb="FF828282"/>
          </font>
          <fill>
            <patternFill patternType="solid">
              <fgColor auto="1"/>
              <bgColor theme="0" tint="-0.14996795556505021"/>
            </patternFill>
          </fill>
          <border>
            <left style="thin">
              <color rgb="FFE0E0E0"/>
            </left>
            <right style="thin">
              <color rgb="FFE0E0E0"/>
            </right>
            <top style="thin">
              <color rgb="FFE0E0E0"/>
            </top>
            <bottom style="thin">
              <color rgb="FFE0E0E0"/>
            </bottom>
            <vertical/>
            <horizontal/>
          </border>
        </dxf>
        <dxf>
          <font>
            <color theme="1"/>
          </font>
          <fill>
            <patternFill patternType="none">
              <fgColor auto="1"/>
              <bgColor auto="1"/>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Home Inventory Slicer">
        <x14:slicerStyle name="Home Inventor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161931</xdr:colOff>
      <xdr:row>5</xdr:row>
      <xdr:rowOff>101599</xdr:rowOff>
    </xdr:from>
    <xdr:to>
      <xdr:col>2</xdr:col>
      <xdr:colOff>74170</xdr:colOff>
      <xdr:row>6</xdr:row>
      <xdr:rowOff>137882</xdr:rowOff>
    </xdr:to>
    <xdr:grpSp>
      <xdr:nvGrpSpPr>
        <xdr:cNvPr id="19" name="Envelope icon group" descr="Envelope">
          <a:extLst>
            <a:ext uri="{FF2B5EF4-FFF2-40B4-BE49-F238E27FC236}">
              <a16:creationId xmlns:a16="http://schemas.microsoft.com/office/drawing/2014/main" id="{00000000-0008-0000-0000-000013000000}"/>
            </a:ext>
          </a:extLst>
        </xdr:cNvPr>
        <xdr:cNvGrpSpPr>
          <a:grpSpLocks noChangeAspect="1"/>
        </xdr:cNvGrpSpPr>
      </xdr:nvGrpSpPr>
      <xdr:grpSpPr>
        <a:xfrm>
          <a:off x="358781" y="1854199"/>
          <a:ext cx="344039" cy="264883"/>
          <a:chOff x="1847850" y="4562475"/>
          <a:chExt cx="447675" cy="381000"/>
        </a:xfrm>
        <a:solidFill>
          <a:srgbClr val="48B6AC"/>
        </a:solidFill>
      </xdr:grpSpPr>
      <xdr:sp macro="" textlink="">
        <xdr:nvSpPr>
          <xdr:cNvPr id="20" name="Freeform 16">
            <a:extLst>
              <a:ext uri="{FF2B5EF4-FFF2-40B4-BE49-F238E27FC236}">
                <a16:creationId xmlns:a16="http://schemas.microsoft.com/office/drawing/2014/main" id="{00000000-0008-0000-0000-000014000000}"/>
              </a:ext>
            </a:extLst>
          </xdr:cNvPr>
          <xdr:cNvSpPr>
            <a:spLocks/>
          </xdr:cNvSpPr>
        </xdr:nvSpPr>
        <xdr:spPr bwMode="auto">
          <a:xfrm>
            <a:off x="1847850" y="4695825"/>
            <a:ext cx="447675" cy="247650"/>
          </a:xfrm>
          <a:custGeom>
            <a:avLst/>
            <a:gdLst>
              <a:gd name="T0" fmla="*/ 6 w 517"/>
              <a:gd name="T1" fmla="*/ 0 h 280"/>
              <a:gd name="T2" fmla="*/ 218 w 517"/>
              <a:gd name="T3" fmla="*/ 172 h 280"/>
              <a:gd name="T4" fmla="*/ 218 w 517"/>
              <a:gd name="T5" fmla="*/ 173 h 280"/>
              <a:gd name="T6" fmla="*/ 230 w 517"/>
              <a:gd name="T7" fmla="*/ 180 h 280"/>
              <a:gd name="T8" fmla="*/ 245 w 517"/>
              <a:gd name="T9" fmla="*/ 184 h 280"/>
              <a:gd name="T10" fmla="*/ 259 w 517"/>
              <a:gd name="T11" fmla="*/ 186 h 280"/>
              <a:gd name="T12" fmla="*/ 273 w 517"/>
              <a:gd name="T13" fmla="*/ 184 h 280"/>
              <a:gd name="T14" fmla="*/ 287 w 517"/>
              <a:gd name="T15" fmla="*/ 179 h 280"/>
              <a:gd name="T16" fmla="*/ 300 w 517"/>
              <a:gd name="T17" fmla="*/ 172 h 280"/>
              <a:gd name="T18" fmla="*/ 300 w 517"/>
              <a:gd name="T19" fmla="*/ 171 h 280"/>
              <a:gd name="T20" fmla="*/ 379 w 517"/>
              <a:gd name="T21" fmla="*/ 108 h 280"/>
              <a:gd name="T22" fmla="*/ 492 w 517"/>
              <a:gd name="T23" fmla="*/ 16 h 280"/>
              <a:gd name="T24" fmla="*/ 511 w 517"/>
              <a:gd name="T25" fmla="*/ 0 h 280"/>
              <a:gd name="T26" fmla="*/ 515 w 517"/>
              <a:gd name="T27" fmla="*/ 11 h 280"/>
              <a:gd name="T28" fmla="*/ 516 w 517"/>
              <a:gd name="T29" fmla="*/ 21 h 280"/>
              <a:gd name="T30" fmla="*/ 517 w 517"/>
              <a:gd name="T31" fmla="*/ 232 h 280"/>
              <a:gd name="T32" fmla="*/ 515 w 517"/>
              <a:gd name="T33" fmla="*/ 246 h 280"/>
              <a:gd name="T34" fmla="*/ 508 w 517"/>
              <a:gd name="T35" fmla="*/ 259 h 280"/>
              <a:gd name="T36" fmla="*/ 373 w 517"/>
              <a:gd name="T37" fmla="*/ 158 h 280"/>
              <a:gd name="T38" fmla="*/ 371 w 517"/>
              <a:gd name="T39" fmla="*/ 157 h 280"/>
              <a:gd name="T40" fmla="*/ 368 w 517"/>
              <a:gd name="T41" fmla="*/ 156 h 280"/>
              <a:gd name="T42" fmla="*/ 366 w 517"/>
              <a:gd name="T43" fmla="*/ 157 h 280"/>
              <a:gd name="T44" fmla="*/ 364 w 517"/>
              <a:gd name="T45" fmla="*/ 159 h 280"/>
              <a:gd name="T46" fmla="*/ 362 w 517"/>
              <a:gd name="T47" fmla="*/ 163 h 280"/>
              <a:gd name="T48" fmla="*/ 362 w 517"/>
              <a:gd name="T49" fmla="*/ 165 h 280"/>
              <a:gd name="T50" fmla="*/ 363 w 517"/>
              <a:gd name="T51" fmla="*/ 168 h 280"/>
              <a:gd name="T52" fmla="*/ 365 w 517"/>
              <a:gd name="T53" fmla="*/ 170 h 280"/>
              <a:gd name="T54" fmla="*/ 499 w 517"/>
              <a:gd name="T55" fmla="*/ 269 h 280"/>
              <a:gd name="T56" fmla="*/ 485 w 517"/>
              <a:gd name="T57" fmla="*/ 277 h 280"/>
              <a:gd name="T58" fmla="*/ 468 w 517"/>
              <a:gd name="T59" fmla="*/ 280 h 280"/>
              <a:gd name="T60" fmla="*/ 49 w 517"/>
              <a:gd name="T61" fmla="*/ 280 h 280"/>
              <a:gd name="T62" fmla="*/ 33 w 517"/>
              <a:gd name="T63" fmla="*/ 278 h 280"/>
              <a:gd name="T64" fmla="*/ 20 w 517"/>
              <a:gd name="T65" fmla="*/ 270 h 280"/>
              <a:gd name="T66" fmla="*/ 153 w 517"/>
              <a:gd name="T67" fmla="*/ 170 h 280"/>
              <a:gd name="T68" fmla="*/ 155 w 517"/>
              <a:gd name="T69" fmla="*/ 168 h 280"/>
              <a:gd name="T70" fmla="*/ 156 w 517"/>
              <a:gd name="T71" fmla="*/ 165 h 280"/>
              <a:gd name="T72" fmla="*/ 156 w 517"/>
              <a:gd name="T73" fmla="*/ 163 h 280"/>
              <a:gd name="T74" fmla="*/ 155 w 517"/>
              <a:gd name="T75" fmla="*/ 159 h 280"/>
              <a:gd name="T76" fmla="*/ 153 w 517"/>
              <a:gd name="T77" fmla="*/ 157 h 280"/>
              <a:gd name="T78" fmla="*/ 150 w 517"/>
              <a:gd name="T79" fmla="*/ 156 h 280"/>
              <a:gd name="T80" fmla="*/ 148 w 517"/>
              <a:gd name="T81" fmla="*/ 157 h 280"/>
              <a:gd name="T82" fmla="*/ 145 w 517"/>
              <a:gd name="T83" fmla="*/ 158 h 280"/>
              <a:gd name="T84" fmla="*/ 10 w 517"/>
              <a:gd name="T85" fmla="*/ 260 h 280"/>
              <a:gd name="T86" fmla="*/ 2 w 517"/>
              <a:gd name="T87" fmla="*/ 247 h 280"/>
              <a:gd name="T88" fmla="*/ 0 w 517"/>
              <a:gd name="T89" fmla="*/ 232 h 280"/>
              <a:gd name="T90" fmla="*/ 0 w 517"/>
              <a:gd name="T91" fmla="*/ 228 h 280"/>
              <a:gd name="T92" fmla="*/ 0 w 517"/>
              <a:gd name="T93" fmla="*/ 218 h 280"/>
              <a:gd name="T94" fmla="*/ 0 w 517"/>
              <a:gd name="T95" fmla="*/ 203 h 280"/>
              <a:gd name="T96" fmla="*/ 0 w 517"/>
              <a:gd name="T97" fmla="*/ 184 h 280"/>
              <a:gd name="T98" fmla="*/ 0 w 517"/>
              <a:gd name="T99" fmla="*/ 163 h 280"/>
              <a:gd name="T100" fmla="*/ 0 w 517"/>
              <a:gd name="T101" fmla="*/ 139 h 280"/>
              <a:gd name="T102" fmla="*/ 0 w 517"/>
              <a:gd name="T103" fmla="*/ 115 h 280"/>
              <a:gd name="T104" fmla="*/ 0 w 517"/>
              <a:gd name="T105" fmla="*/ 91 h 280"/>
              <a:gd name="T106" fmla="*/ 0 w 517"/>
              <a:gd name="T107" fmla="*/ 69 h 280"/>
              <a:gd name="T108" fmla="*/ 0 w 517"/>
              <a:gd name="T109" fmla="*/ 50 h 280"/>
              <a:gd name="T110" fmla="*/ 0 w 517"/>
              <a:gd name="T111" fmla="*/ 35 h 280"/>
              <a:gd name="T112" fmla="*/ 0 w 517"/>
              <a:gd name="T113" fmla="*/ 25 h 280"/>
              <a:gd name="T114" fmla="*/ 0 w 517"/>
              <a:gd name="T115" fmla="*/ 21 h 280"/>
              <a:gd name="T116" fmla="*/ 1 w 517"/>
              <a:gd name="T117" fmla="*/ 10 h 280"/>
              <a:gd name="T118" fmla="*/ 6 w 517"/>
              <a:gd name="T119" fmla="*/ 0 h 2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517" h="280">
                <a:moveTo>
                  <a:pt x="6" y="0"/>
                </a:moveTo>
                <a:lnTo>
                  <a:pt x="218" y="172"/>
                </a:lnTo>
                <a:lnTo>
                  <a:pt x="218" y="173"/>
                </a:lnTo>
                <a:lnTo>
                  <a:pt x="230" y="180"/>
                </a:lnTo>
                <a:lnTo>
                  <a:pt x="245" y="184"/>
                </a:lnTo>
                <a:lnTo>
                  <a:pt x="259" y="186"/>
                </a:lnTo>
                <a:lnTo>
                  <a:pt x="273" y="184"/>
                </a:lnTo>
                <a:lnTo>
                  <a:pt x="287" y="179"/>
                </a:lnTo>
                <a:lnTo>
                  <a:pt x="300" y="172"/>
                </a:lnTo>
                <a:lnTo>
                  <a:pt x="300" y="171"/>
                </a:lnTo>
                <a:lnTo>
                  <a:pt x="379" y="108"/>
                </a:lnTo>
                <a:lnTo>
                  <a:pt x="492" y="16"/>
                </a:lnTo>
                <a:lnTo>
                  <a:pt x="511" y="0"/>
                </a:lnTo>
                <a:lnTo>
                  <a:pt x="515" y="11"/>
                </a:lnTo>
                <a:lnTo>
                  <a:pt x="516" y="21"/>
                </a:lnTo>
                <a:lnTo>
                  <a:pt x="517" y="232"/>
                </a:lnTo>
                <a:lnTo>
                  <a:pt x="515" y="246"/>
                </a:lnTo>
                <a:lnTo>
                  <a:pt x="508" y="259"/>
                </a:lnTo>
                <a:lnTo>
                  <a:pt x="373" y="158"/>
                </a:lnTo>
                <a:lnTo>
                  <a:pt x="371" y="157"/>
                </a:lnTo>
                <a:lnTo>
                  <a:pt x="368" y="156"/>
                </a:lnTo>
                <a:lnTo>
                  <a:pt x="366" y="157"/>
                </a:lnTo>
                <a:lnTo>
                  <a:pt x="364" y="159"/>
                </a:lnTo>
                <a:lnTo>
                  <a:pt x="362" y="163"/>
                </a:lnTo>
                <a:lnTo>
                  <a:pt x="362" y="165"/>
                </a:lnTo>
                <a:lnTo>
                  <a:pt x="363" y="168"/>
                </a:lnTo>
                <a:lnTo>
                  <a:pt x="365" y="170"/>
                </a:lnTo>
                <a:lnTo>
                  <a:pt x="499" y="269"/>
                </a:lnTo>
                <a:lnTo>
                  <a:pt x="485" y="277"/>
                </a:lnTo>
                <a:lnTo>
                  <a:pt x="468" y="280"/>
                </a:lnTo>
                <a:lnTo>
                  <a:pt x="49" y="280"/>
                </a:lnTo>
                <a:lnTo>
                  <a:pt x="33" y="278"/>
                </a:lnTo>
                <a:lnTo>
                  <a:pt x="20" y="270"/>
                </a:lnTo>
                <a:lnTo>
                  <a:pt x="153" y="170"/>
                </a:lnTo>
                <a:lnTo>
                  <a:pt x="155" y="168"/>
                </a:lnTo>
                <a:lnTo>
                  <a:pt x="156" y="165"/>
                </a:lnTo>
                <a:lnTo>
                  <a:pt x="156" y="163"/>
                </a:lnTo>
                <a:lnTo>
                  <a:pt x="155" y="159"/>
                </a:lnTo>
                <a:lnTo>
                  <a:pt x="153" y="157"/>
                </a:lnTo>
                <a:lnTo>
                  <a:pt x="150" y="156"/>
                </a:lnTo>
                <a:lnTo>
                  <a:pt x="148" y="157"/>
                </a:lnTo>
                <a:lnTo>
                  <a:pt x="145" y="158"/>
                </a:lnTo>
                <a:lnTo>
                  <a:pt x="10" y="260"/>
                </a:lnTo>
                <a:lnTo>
                  <a:pt x="2" y="247"/>
                </a:lnTo>
                <a:lnTo>
                  <a:pt x="0" y="232"/>
                </a:lnTo>
                <a:lnTo>
                  <a:pt x="0" y="228"/>
                </a:lnTo>
                <a:lnTo>
                  <a:pt x="0" y="218"/>
                </a:lnTo>
                <a:lnTo>
                  <a:pt x="0" y="203"/>
                </a:lnTo>
                <a:lnTo>
                  <a:pt x="0" y="184"/>
                </a:lnTo>
                <a:lnTo>
                  <a:pt x="0" y="163"/>
                </a:lnTo>
                <a:lnTo>
                  <a:pt x="0" y="139"/>
                </a:lnTo>
                <a:lnTo>
                  <a:pt x="0" y="115"/>
                </a:lnTo>
                <a:lnTo>
                  <a:pt x="0" y="91"/>
                </a:lnTo>
                <a:lnTo>
                  <a:pt x="0" y="69"/>
                </a:lnTo>
                <a:lnTo>
                  <a:pt x="0" y="50"/>
                </a:lnTo>
                <a:lnTo>
                  <a:pt x="0" y="35"/>
                </a:lnTo>
                <a:lnTo>
                  <a:pt x="0" y="25"/>
                </a:lnTo>
                <a:lnTo>
                  <a:pt x="0" y="21"/>
                </a:lnTo>
                <a:lnTo>
                  <a:pt x="1" y="10"/>
                </a:lnTo>
                <a:lnTo>
                  <a:pt x="6" y="0"/>
                </a:lnTo>
                <a:close/>
              </a:path>
            </a:pathLst>
          </a:custGeom>
          <a:grpFill/>
          <a:ln w="0">
            <a:noFill/>
            <a:prstDash val="solid"/>
            <a:round/>
            <a:headEnd/>
            <a:tailEnd/>
          </a:ln>
        </xdr:spPr>
      </xdr:sp>
      <xdr:sp macro="" textlink="">
        <xdr:nvSpPr>
          <xdr:cNvPr id="21" name="Freeform 17">
            <a:extLst>
              <a:ext uri="{FF2B5EF4-FFF2-40B4-BE49-F238E27FC236}">
                <a16:creationId xmlns:a16="http://schemas.microsoft.com/office/drawing/2014/main" id="{00000000-0008-0000-0000-000015000000}"/>
              </a:ext>
            </a:extLst>
          </xdr:cNvPr>
          <xdr:cNvSpPr>
            <a:spLocks/>
          </xdr:cNvSpPr>
        </xdr:nvSpPr>
        <xdr:spPr bwMode="auto">
          <a:xfrm>
            <a:off x="1866900" y="4562475"/>
            <a:ext cx="409575" cy="209550"/>
          </a:xfrm>
          <a:custGeom>
            <a:avLst/>
            <a:gdLst>
              <a:gd name="T0" fmla="*/ 234 w 467"/>
              <a:gd name="T1" fmla="*/ 0 h 245"/>
              <a:gd name="T2" fmla="*/ 248 w 467"/>
              <a:gd name="T3" fmla="*/ 1 h 245"/>
              <a:gd name="T4" fmla="*/ 261 w 467"/>
              <a:gd name="T5" fmla="*/ 6 h 245"/>
              <a:gd name="T6" fmla="*/ 274 w 467"/>
              <a:gd name="T7" fmla="*/ 13 h 245"/>
              <a:gd name="T8" fmla="*/ 467 w 467"/>
              <a:gd name="T9" fmla="*/ 139 h 245"/>
              <a:gd name="T10" fmla="*/ 397 w 467"/>
              <a:gd name="T11" fmla="*/ 195 h 245"/>
              <a:gd name="T12" fmla="*/ 310 w 467"/>
              <a:gd name="T13" fmla="*/ 127 h 245"/>
              <a:gd name="T14" fmla="*/ 310 w 467"/>
              <a:gd name="T15" fmla="*/ 191 h 245"/>
              <a:gd name="T16" fmla="*/ 312 w 467"/>
              <a:gd name="T17" fmla="*/ 202 h 245"/>
              <a:gd name="T18" fmla="*/ 318 w 467"/>
              <a:gd name="T19" fmla="*/ 210 h 245"/>
              <a:gd name="T20" fmla="*/ 326 w 467"/>
              <a:gd name="T21" fmla="*/ 215 h 245"/>
              <a:gd name="T22" fmla="*/ 336 w 467"/>
              <a:gd name="T23" fmla="*/ 217 h 245"/>
              <a:gd name="T24" fmla="*/ 371 w 467"/>
              <a:gd name="T25" fmla="*/ 217 h 245"/>
              <a:gd name="T26" fmla="*/ 354 w 467"/>
              <a:gd name="T27" fmla="*/ 231 h 245"/>
              <a:gd name="T28" fmla="*/ 337 w 467"/>
              <a:gd name="T29" fmla="*/ 245 h 245"/>
              <a:gd name="T30" fmla="*/ 336 w 467"/>
              <a:gd name="T31" fmla="*/ 245 h 245"/>
              <a:gd name="T32" fmla="*/ 319 w 467"/>
              <a:gd name="T33" fmla="*/ 242 h 245"/>
              <a:gd name="T34" fmla="*/ 304 w 467"/>
              <a:gd name="T35" fmla="*/ 234 h 245"/>
              <a:gd name="T36" fmla="*/ 293 w 467"/>
              <a:gd name="T37" fmla="*/ 223 h 245"/>
              <a:gd name="T38" fmla="*/ 285 w 467"/>
              <a:gd name="T39" fmla="*/ 209 h 245"/>
              <a:gd name="T40" fmla="*/ 283 w 467"/>
              <a:gd name="T41" fmla="*/ 191 h 245"/>
              <a:gd name="T42" fmla="*/ 283 w 467"/>
              <a:gd name="T43" fmla="*/ 124 h 245"/>
              <a:gd name="T44" fmla="*/ 106 w 467"/>
              <a:gd name="T45" fmla="*/ 124 h 245"/>
              <a:gd name="T46" fmla="*/ 91 w 467"/>
              <a:gd name="T47" fmla="*/ 127 h 245"/>
              <a:gd name="T48" fmla="*/ 80 w 467"/>
              <a:gd name="T49" fmla="*/ 134 h 245"/>
              <a:gd name="T50" fmla="*/ 73 w 467"/>
              <a:gd name="T51" fmla="*/ 146 h 245"/>
              <a:gd name="T52" fmla="*/ 70 w 467"/>
              <a:gd name="T53" fmla="*/ 160 h 245"/>
              <a:gd name="T54" fmla="*/ 70 w 467"/>
              <a:gd name="T55" fmla="*/ 195 h 245"/>
              <a:gd name="T56" fmla="*/ 0 w 467"/>
              <a:gd name="T57" fmla="*/ 139 h 245"/>
              <a:gd name="T58" fmla="*/ 194 w 467"/>
              <a:gd name="T59" fmla="*/ 12 h 245"/>
              <a:gd name="T60" fmla="*/ 194 w 467"/>
              <a:gd name="T61" fmla="*/ 12 h 245"/>
              <a:gd name="T62" fmla="*/ 206 w 467"/>
              <a:gd name="T63" fmla="*/ 5 h 245"/>
              <a:gd name="T64" fmla="*/ 220 w 467"/>
              <a:gd name="T65" fmla="*/ 1 h 245"/>
              <a:gd name="T66" fmla="*/ 234 w 467"/>
              <a:gd name="T67"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245">
                <a:moveTo>
                  <a:pt x="234" y="0"/>
                </a:moveTo>
                <a:lnTo>
                  <a:pt x="248" y="1"/>
                </a:lnTo>
                <a:lnTo>
                  <a:pt x="261" y="6"/>
                </a:lnTo>
                <a:lnTo>
                  <a:pt x="274" y="13"/>
                </a:lnTo>
                <a:lnTo>
                  <a:pt x="467" y="139"/>
                </a:lnTo>
                <a:lnTo>
                  <a:pt x="397" y="195"/>
                </a:lnTo>
                <a:lnTo>
                  <a:pt x="310" y="127"/>
                </a:lnTo>
                <a:lnTo>
                  <a:pt x="310" y="191"/>
                </a:lnTo>
                <a:lnTo>
                  <a:pt x="312" y="202"/>
                </a:lnTo>
                <a:lnTo>
                  <a:pt x="318" y="210"/>
                </a:lnTo>
                <a:lnTo>
                  <a:pt x="326" y="215"/>
                </a:lnTo>
                <a:lnTo>
                  <a:pt x="336" y="217"/>
                </a:lnTo>
                <a:lnTo>
                  <a:pt x="371" y="217"/>
                </a:lnTo>
                <a:lnTo>
                  <a:pt x="354" y="231"/>
                </a:lnTo>
                <a:lnTo>
                  <a:pt x="337" y="245"/>
                </a:lnTo>
                <a:lnTo>
                  <a:pt x="336" y="245"/>
                </a:lnTo>
                <a:lnTo>
                  <a:pt x="319" y="242"/>
                </a:lnTo>
                <a:lnTo>
                  <a:pt x="304" y="234"/>
                </a:lnTo>
                <a:lnTo>
                  <a:pt x="293" y="223"/>
                </a:lnTo>
                <a:lnTo>
                  <a:pt x="285" y="209"/>
                </a:lnTo>
                <a:lnTo>
                  <a:pt x="283" y="191"/>
                </a:lnTo>
                <a:lnTo>
                  <a:pt x="283" y="124"/>
                </a:lnTo>
                <a:lnTo>
                  <a:pt x="106" y="124"/>
                </a:lnTo>
                <a:lnTo>
                  <a:pt x="91" y="127"/>
                </a:lnTo>
                <a:lnTo>
                  <a:pt x="80" y="134"/>
                </a:lnTo>
                <a:lnTo>
                  <a:pt x="73" y="146"/>
                </a:lnTo>
                <a:lnTo>
                  <a:pt x="70" y="160"/>
                </a:lnTo>
                <a:lnTo>
                  <a:pt x="70" y="195"/>
                </a:lnTo>
                <a:lnTo>
                  <a:pt x="0" y="139"/>
                </a:lnTo>
                <a:lnTo>
                  <a:pt x="194" y="12"/>
                </a:lnTo>
                <a:lnTo>
                  <a:pt x="194" y="12"/>
                </a:lnTo>
                <a:lnTo>
                  <a:pt x="206" y="5"/>
                </a:lnTo>
                <a:lnTo>
                  <a:pt x="220" y="1"/>
                </a:lnTo>
                <a:lnTo>
                  <a:pt x="234" y="0"/>
                </a:lnTo>
                <a:close/>
              </a:path>
            </a:pathLst>
          </a:custGeom>
          <a:grpFill/>
          <a:ln w="0">
            <a:noFill/>
            <a:prstDash val="solid"/>
            <a:round/>
            <a:headEnd/>
            <a:tailEnd/>
          </a:ln>
        </xdr:spPr>
      </xdr:sp>
    </xdr:grpSp>
    <xdr:clientData/>
  </xdr:twoCellAnchor>
  <xdr:twoCellAnchor editAs="oneCell">
    <xdr:from>
      <xdr:col>1</xdr:col>
      <xdr:colOff>197123</xdr:colOff>
      <xdr:row>7</xdr:row>
      <xdr:rowOff>114300</xdr:rowOff>
    </xdr:from>
    <xdr:to>
      <xdr:col>2</xdr:col>
      <xdr:colOff>92953</xdr:colOff>
      <xdr:row>8</xdr:row>
      <xdr:rowOff>130721</xdr:rowOff>
    </xdr:to>
    <xdr:grpSp>
      <xdr:nvGrpSpPr>
        <xdr:cNvPr id="23" name="Telephone icon group" descr="Telephone">
          <a:extLst>
            <a:ext uri="{FF2B5EF4-FFF2-40B4-BE49-F238E27FC236}">
              <a16:creationId xmlns:a16="http://schemas.microsoft.com/office/drawing/2014/main" id="{00000000-0008-0000-0000-000017000000}"/>
            </a:ext>
          </a:extLst>
        </xdr:cNvPr>
        <xdr:cNvGrpSpPr>
          <a:grpSpLocks noChangeAspect="1"/>
        </xdr:cNvGrpSpPr>
      </xdr:nvGrpSpPr>
      <xdr:grpSpPr>
        <a:xfrm>
          <a:off x="393973" y="2324100"/>
          <a:ext cx="327630" cy="245021"/>
          <a:chOff x="1857375" y="5410200"/>
          <a:chExt cx="428625" cy="352425"/>
        </a:xfrm>
        <a:solidFill>
          <a:schemeClr val="bg2">
            <a:lumMod val="75000"/>
          </a:schemeClr>
        </a:solidFill>
      </xdr:grpSpPr>
      <xdr:sp macro="" textlink="">
        <xdr:nvSpPr>
          <xdr:cNvPr id="24" name="Freeform 20">
            <a:extLst>
              <a:ext uri="{FF2B5EF4-FFF2-40B4-BE49-F238E27FC236}">
                <a16:creationId xmlns:a16="http://schemas.microsoft.com/office/drawing/2014/main" id="{00000000-0008-0000-0000-000018000000}"/>
              </a:ext>
            </a:extLst>
          </xdr:cNvPr>
          <xdr:cNvSpPr>
            <a:spLocks/>
          </xdr:cNvSpPr>
        </xdr:nvSpPr>
        <xdr:spPr bwMode="auto">
          <a:xfrm>
            <a:off x="2190750" y="5486400"/>
            <a:ext cx="95250" cy="38100"/>
          </a:xfrm>
          <a:custGeom>
            <a:avLst/>
            <a:gdLst>
              <a:gd name="T0" fmla="*/ 0 w 106"/>
              <a:gd name="T1" fmla="*/ 0 h 41"/>
              <a:gd name="T2" fmla="*/ 106 w 106"/>
              <a:gd name="T3" fmla="*/ 0 h 41"/>
              <a:gd name="T4" fmla="*/ 106 w 106"/>
              <a:gd name="T5" fmla="*/ 18 h 41"/>
              <a:gd name="T6" fmla="*/ 104 w 106"/>
              <a:gd name="T7" fmla="*/ 27 h 41"/>
              <a:gd name="T8" fmla="*/ 99 w 106"/>
              <a:gd name="T9" fmla="*/ 35 h 41"/>
              <a:gd name="T10" fmla="*/ 96 w 106"/>
              <a:gd name="T11" fmla="*/ 38 h 41"/>
              <a:gd name="T12" fmla="*/ 92 w 106"/>
              <a:gd name="T13" fmla="*/ 40 h 41"/>
              <a:gd name="T14" fmla="*/ 88 w 106"/>
              <a:gd name="T15" fmla="*/ 41 h 41"/>
              <a:gd name="T16" fmla="*/ 84 w 106"/>
              <a:gd name="T17" fmla="*/ 41 h 41"/>
              <a:gd name="T18" fmla="*/ 23 w 106"/>
              <a:gd name="T19" fmla="*/ 41 h 41"/>
              <a:gd name="T20" fmla="*/ 19 w 106"/>
              <a:gd name="T21" fmla="*/ 41 h 41"/>
              <a:gd name="T22" fmla="*/ 15 w 106"/>
              <a:gd name="T23" fmla="*/ 40 h 41"/>
              <a:gd name="T24" fmla="*/ 11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4" y="27"/>
                </a:lnTo>
                <a:lnTo>
                  <a:pt x="99" y="35"/>
                </a:lnTo>
                <a:lnTo>
                  <a:pt x="96" y="38"/>
                </a:lnTo>
                <a:lnTo>
                  <a:pt x="92" y="40"/>
                </a:lnTo>
                <a:lnTo>
                  <a:pt x="88" y="41"/>
                </a:lnTo>
                <a:lnTo>
                  <a:pt x="84" y="41"/>
                </a:lnTo>
                <a:lnTo>
                  <a:pt x="23" y="41"/>
                </a:lnTo>
                <a:lnTo>
                  <a:pt x="19" y="41"/>
                </a:lnTo>
                <a:lnTo>
                  <a:pt x="15" y="40"/>
                </a:lnTo>
                <a:lnTo>
                  <a:pt x="11" y="38"/>
                </a:lnTo>
                <a:lnTo>
                  <a:pt x="7" y="35"/>
                </a:lnTo>
                <a:lnTo>
                  <a:pt x="2" y="27"/>
                </a:lnTo>
                <a:lnTo>
                  <a:pt x="0" y="18"/>
                </a:lnTo>
                <a:lnTo>
                  <a:pt x="0" y="0"/>
                </a:lnTo>
                <a:close/>
              </a:path>
            </a:pathLst>
          </a:custGeom>
          <a:grpFill/>
          <a:ln w="0">
            <a:noFill/>
            <a:prstDash val="solid"/>
            <a:round/>
            <a:headEnd/>
            <a:tailEnd/>
          </a:ln>
        </xdr:spPr>
      </xdr:sp>
      <xdr:sp macro="" textlink="">
        <xdr:nvSpPr>
          <xdr:cNvPr id="25" name="Freeform 21">
            <a:extLst>
              <a:ext uri="{FF2B5EF4-FFF2-40B4-BE49-F238E27FC236}">
                <a16:creationId xmlns:a16="http://schemas.microsoft.com/office/drawing/2014/main" id="{00000000-0008-0000-0000-000019000000}"/>
              </a:ext>
            </a:extLst>
          </xdr:cNvPr>
          <xdr:cNvSpPr>
            <a:spLocks/>
          </xdr:cNvSpPr>
        </xdr:nvSpPr>
        <xdr:spPr bwMode="auto">
          <a:xfrm>
            <a:off x="1866900" y="5486400"/>
            <a:ext cx="85725" cy="38100"/>
          </a:xfrm>
          <a:custGeom>
            <a:avLst/>
            <a:gdLst>
              <a:gd name="T0" fmla="*/ 0 w 106"/>
              <a:gd name="T1" fmla="*/ 0 h 41"/>
              <a:gd name="T2" fmla="*/ 106 w 106"/>
              <a:gd name="T3" fmla="*/ 0 h 41"/>
              <a:gd name="T4" fmla="*/ 106 w 106"/>
              <a:gd name="T5" fmla="*/ 18 h 41"/>
              <a:gd name="T6" fmla="*/ 103 w 106"/>
              <a:gd name="T7" fmla="*/ 27 h 41"/>
              <a:gd name="T8" fmla="*/ 98 w 106"/>
              <a:gd name="T9" fmla="*/ 35 h 41"/>
              <a:gd name="T10" fmla="*/ 95 w 106"/>
              <a:gd name="T11" fmla="*/ 38 h 41"/>
              <a:gd name="T12" fmla="*/ 91 w 106"/>
              <a:gd name="T13" fmla="*/ 40 h 41"/>
              <a:gd name="T14" fmla="*/ 87 w 106"/>
              <a:gd name="T15" fmla="*/ 41 h 41"/>
              <a:gd name="T16" fmla="*/ 83 w 106"/>
              <a:gd name="T17" fmla="*/ 41 h 41"/>
              <a:gd name="T18" fmla="*/ 22 w 106"/>
              <a:gd name="T19" fmla="*/ 41 h 41"/>
              <a:gd name="T20" fmla="*/ 18 w 106"/>
              <a:gd name="T21" fmla="*/ 41 h 41"/>
              <a:gd name="T22" fmla="*/ 14 w 106"/>
              <a:gd name="T23" fmla="*/ 40 h 41"/>
              <a:gd name="T24" fmla="*/ 10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3" y="27"/>
                </a:lnTo>
                <a:lnTo>
                  <a:pt x="98" y="35"/>
                </a:lnTo>
                <a:lnTo>
                  <a:pt x="95" y="38"/>
                </a:lnTo>
                <a:lnTo>
                  <a:pt x="91" y="40"/>
                </a:lnTo>
                <a:lnTo>
                  <a:pt x="87" y="41"/>
                </a:lnTo>
                <a:lnTo>
                  <a:pt x="83" y="41"/>
                </a:lnTo>
                <a:lnTo>
                  <a:pt x="22" y="41"/>
                </a:lnTo>
                <a:lnTo>
                  <a:pt x="18" y="41"/>
                </a:lnTo>
                <a:lnTo>
                  <a:pt x="14" y="40"/>
                </a:lnTo>
                <a:lnTo>
                  <a:pt x="10" y="38"/>
                </a:lnTo>
                <a:lnTo>
                  <a:pt x="7" y="35"/>
                </a:lnTo>
                <a:lnTo>
                  <a:pt x="2" y="27"/>
                </a:lnTo>
                <a:lnTo>
                  <a:pt x="0" y="18"/>
                </a:lnTo>
                <a:lnTo>
                  <a:pt x="0" y="0"/>
                </a:lnTo>
                <a:close/>
              </a:path>
            </a:pathLst>
          </a:custGeom>
          <a:grpFill/>
          <a:ln w="0">
            <a:noFill/>
            <a:prstDash val="solid"/>
            <a:round/>
            <a:headEnd/>
            <a:tailEnd/>
          </a:ln>
        </xdr:spPr>
      </xdr:sp>
      <xdr:sp macro="" textlink="">
        <xdr:nvSpPr>
          <xdr:cNvPr id="26" name="Freeform 22">
            <a:extLst>
              <a:ext uri="{FF2B5EF4-FFF2-40B4-BE49-F238E27FC236}">
                <a16:creationId xmlns:a16="http://schemas.microsoft.com/office/drawing/2014/main" id="{00000000-0008-0000-0000-00001A000000}"/>
              </a:ext>
            </a:extLst>
          </xdr:cNvPr>
          <xdr:cNvSpPr>
            <a:spLocks noEditPoints="1"/>
          </xdr:cNvSpPr>
        </xdr:nvSpPr>
        <xdr:spPr bwMode="auto">
          <a:xfrm>
            <a:off x="1857375" y="5410200"/>
            <a:ext cx="428625" cy="352425"/>
          </a:xfrm>
          <a:custGeom>
            <a:avLst/>
            <a:gdLst>
              <a:gd name="T0" fmla="*/ 288 w 489"/>
              <a:gd name="T1" fmla="*/ 292 h 406"/>
              <a:gd name="T2" fmla="*/ 292 w 489"/>
              <a:gd name="T3" fmla="*/ 315 h 406"/>
              <a:gd name="T4" fmla="*/ 330 w 489"/>
              <a:gd name="T5" fmla="*/ 315 h 406"/>
              <a:gd name="T6" fmla="*/ 335 w 489"/>
              <a:gd name="T7" fmla="*/ 292 h 406"/>
              <a:gd name="T8" fmla="*/ 298 w 489"/>
              <a:gd name="T9" fmla="*/ 284 h 406"/>
              <a:gd name="T10" fmla="*/ 221 w 489"/>
              <a:gd name="T11" fmla="*/ 292 h 406"/>
              <a:gd name="T12" fmla="*/ 225 w 489"/>
              <a:gd name="T13" fmla="*/ 315 h 406"/>
              <a:gd name="T14" fmla="*/ 263 w 489"/>
              <a:gd name="T15" fmla="*/ 315 h 406"/>
              <a:gd name="T16" fmla="*/ 267 w 489"/>
              <a:gd name="T17" fmla="*/ 292 h 406"/>
              <a:gd name="T18" fmla="*/ 232 w 489"/>
              <a:gd name="T19" fmla="*/ 284 h 406"/>
              <a:gd name="T20" fmla="*/ 154 w 489"/>
              <a:gd name="T21" fmla="*/ 292 h 406"/>
              <a:gd name="T22" fmla="*/ 158 w 489"/>
              <a:gd name="T23" fmla="*/ 315 h 406"/>
              <a:gd name="T24" fmla="*/ 197 w 489"/>
              <a:gd name="T25" fmla="*/ 315 h 406"/>
              <a:gd name="T26" fmla="*/ 201 w 489"/>
              <a:gd name="T27" fmla="*/ 292 h 406"/>
              <a:gd name="T28" fmla="*/ 165 w 489"/>
              <a:gd name="T29" fmla="*/ 284 h 406"/>
              <a:gd name="T30" fmla="*/ 288 w 489"/>
              <a:gd name="T31" fmla="*/ 247 h 406"/>
              <a:gd name="T32" fmla="*/ 292 w 489"/>
              <a:gd name="T33" fmla="*/ 271 h 406"/>
              <a:gd name="T34" fmla="*/ 330 w 489"/>
              <a:gd name="T35" fmla="*/ 271 h 406"/>
              <a:gd name="T36" fmla="*/ 335 w 489"/>
              <a:gd name="T37" fmla="*/ 247 h 406"/>
              <a:gd name="T38" fmla="*/ 298 w 489"/>
              <a:gd name="T39" fmla="*/ 240 h 406"/>
              <a:gd name="T40" fmla="*/ 221 w 489"/>
              <a:gd name="T41" fmla="*/ 247 h 406"/>
              <a:gd name="T42" fmla="*/ 225 w 489"/>
              <a:gd name="T43" fmla="*/ 271 h 406"/>
              <a:gd name="T44" fmla="*/ 263 w 489"/>
              <a:gd name="T45" fmla="*/ 271 h 406"/>
              <a:gd name="T46" fmla="*/ 267 w 489"/>
              <a:gd name="T47" fmla="*/ 247 h 406"/>
              <a:gd name="T48" fmla="*/ 232 w 489"/>
              <a:gd name="T49" fmla="*/ 240 h 406"/>
              <a:gd name="T50" fmla="*/ 154 w 489"/>
              <a:gd name="T51" fmla="*/ 247 h 406"/>
              <a:gd name="T52" fmla="*/ 158 w 489"/>
              <a:gd name="T53" fmla="*/ 271 h 406"/>
              <a:gd name="T54" fmla="*/ 197 w 489"/>
              <a:gd name="T55" fmla="*/ 271 h 406"/>
              <a:gd name="T56" fmla="*/ 201 w 489"/>
              <a:gd name="T57" fmla="*/ 247 h 406"/>
              <a:gd name="T58" fmla="*/ 165 w 489"/>
              <a:gd name="T59" fmla="*/ 240 h 406"/>
              <a:gd name="T60" fmla="*/ 288 w 489"/>
              <a:gd name="T61" fmla="*/ 204 h 406"/>
              <a:gd name="T62" fmla="*/ 292 w 489"/>
              <a:gd name="T63" fmla="*/ 227 h 406"/>
              <a:gd name="T64" fmla="*/ 330 w 489"/>
              <a:gd name="T65" fmla="*/ 227 h 406"/>
              <a:gd name="T66" fmla="*/ 335 w 489"/>
              <a:gd name="T67" fmla="*/ 204 h 406"/>
              <a:gd name="T68" fmla="*/ 298 w 489"/>
              <a:gd name="T69" fmla="*/ 197 h 406"/>
              <a:gd name="T70" fmla="*/ 221 w 489"/>
              <a:gd name="T71" fmla="*/ 204 h 406"/>
              <a:gd name="T72" fmla="*/ 225 w 489"/>
              <a:gd name="T73" fmla="*/ 227 h 406"/>
              <a:gd name="T74" fmla="*/ 263 w 489"/>
              <a:gd name="T75" fmla="*/ 227 h 406"/>
              <a:gd name="T76" fmla="*/ 267 w 489"/>
              <a:gd name="T77" fmla="*/ 204 h 406"/>
              <a:gd name="T78" fmla="*/ 232 w 489"/>
              <a:gd name="T79" fmla="*/ 197 h 406"/>
              <a:gd name="T80" fmla="*/ 154 w 489"/>
              <a:gd name="T81" fmla="*/ 204 h 406"/>
              <a:gd name="T82" fmla="*/ 158 w 489"/>
              <a:gd name="T83" fmla="*/ 227 h 406"/>
              <a:gd name="T84" fmla="*/ 197 w 489"/>
              <a:gd name="T85" fmla="*/ 227 h 406"/>
              <a:gd name="T86" fmla="*/ 201 w 489"/>
              <a:gd name="T87" fmla="*/ 204 h 406"/>
              <a:gd name="T88" fmla="*/ 165 w 489"/>
              <a:gd name="T89" fmla="*/ 197 h 406"/>
              <a:gd name="T90" fmla="*/ 189 w 489"/>
              <a:gd name="T91" fmla="*/ 76 h 406"/>
              <a:gd name="T92" fmla="*/ 470 w 489"/>
              <a:gd name="T93" fmla="*/ 20 h 406"/>
              <a:gd name="T94" fmla="*/ 356 w 489"/>
              <a:gd name="T95" fmla="*/ 76 h 406"/>
              <a:gd name="T96" fmla="*/ 386 w 489"/>
              <a:gd name="T97" fmla="*/ 164 h 406"/>
              <a:gd name="T98" fmla="*/ 459 w 489"/>
              <a:gd name="T99" fmla="*/ 225 h 406"/>
              <a:gd name="T100" fmla="*/ 488 w 489"/>
              <a:gd name="T101" fmla="*/ 339 h 406"/>
              <a:gd name="T102" fmla="*/ 439 w 489"/>
              <a:gd name="T103" fmla="*/ 404 h 406"/>
              <a:gd name="T104" fmla="*/ 20 w 489"/>
              <a:gd name="T105" fmla="*/ 387 h 406"/>
              <a:gd name="T106" fmla="*/ 3 w 489"/>
              <a:gd name="T107" fmla="*/ 259 h 406"/>
              <a:gd name="T108" fmla="*/ 60 w 489"/>
              <a:gd name="T109" fmla="*/ 198 h 406"/>
              <a:gd name="T110" fmla="*/ 125 w 489"/>
              <a:gd name="T111" fmla="*/ 148 h 406"/>
              <a:gd name="T112" fmla="*/ 0 w 489"/>
              <a:gd name="T113" fmla="*/ 68 h 406"/>
              <a:gd name="T114" fmla="*/ 50 w 489"/>
              <a:gd name="T115" fmla="*/ 2 h 4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89" h="406">
                <a:moveTo>
                  <a:pt x="298" y="284"/>
                </a:moveTo>
                <a:lnTo>
                  <a:pt x="295" y="285"/>
                </a:lnTo>
                <a:lnTo>
                  <a:pt x="292" y="287"/>
                </a:lnTo>
                <a:lnTo>
                  <a:pt x="289" y="289"/>
                </a:lnTo>
                <a:lnTo>
                  <a:pt x="288" y="292"/>
                </a:lnTo>
                <a:lnTo>
                  <a:pt x="287" y="295"/>
                </a:lnTo>
                <a:lnTo>
                  <a:pt x="287" y="306"/>
                </a:lnTo>
                <a:lnTo>
                  <a:pt x="288" y="309"/>
                </a:lnTo>
                <a:lnTo>
                  <a:pt x="289" y="312"/>
                </a:lnTo>
                <a:lnTo>
                  <a:pt x="292" y="315"/>
                </a:lnTo>
                <a:lnTo>
                  <a:pt x="295" y="317"/>
                </a:lnTo>
                <a:lnTo>
                  <a:pt x="298" y="318"/>
                </a:lnTo>
                <a:lnTo>
                  <a:pt x="324" y="318"/>
                </a:lnTo>
                <a:lnTo>
                  <a:pt x="327" y="317"/>
                </a:lnTo>
                <a:lnTo>
                  <a:pt x="330" y="315"/>
                </a:lnTo>
                <a:lnTo>
                  <a:pt x="333" y="312"/>
                </a:lnTo>
                <a:lnTo>
                  <a:pt x="335" y="309"/>
                </a:lnTo>
                <a:lnTo>
                  <a:pt x="336" y="306"/>
                </a:lnTo>
                <a:lnTo>
                  <a:pt x="336" y="295"/>
                </a:lnTo>
                <a:lnTo>
                  <a:pt x="335" y="292"/>
                </a:lnTo>
                <a:lnTo>
                  <a:pt x="333" y="289"/>
                </a:lnTo>
                <a:lnTo>
                  <a:pt x="330" y="287"/>
                </a:lnTo>
                <a:lnTo>
                  <a:pt x="327" y="285"/>
                </a:lnTo>
                <a:lnTo>
                  <a:pt x="324" y="284"/>
                </a:lnTo>
                <a:lnTo>
                  <a:pt x="298" y="284"/>
                </a:lnTo>
                <a:close/>
                <a:moveTo>
                  <a:pt x="232" y="284"/>
                </a:moveTo>
                <a:lnTo>
                  <a:pt x="228" y="285"/>
                </a:lnTo>
                <a:lnTo>
                  <a:pt x="225" y="287"/>
                </a:lnTo>
                <a:lnTo>
                  <a:pt x="223" y="289"/>
                </a:lnTo>
                <a:lnTo>
                  <a:pt x="221" y="292"/>
                </a:lnTo>
                <a:lnTo>
                  <a:pt x="221" y="295"/>
                </a:lnTo>
                <a:lnTo>
                  <a:pt x="221" y="306"/>
                </a:lnTo>
                <a:lnTo>
                  <a:pt x="221" y="309"/>
                </a:lnTo>
                <a:lnTo>
                  <a:pt x="223" y="312"/>
                </a:lnTo>
                <a:lnTo>
                  <a:pt x="225" y="315"/>
                </a:lnTo>
                <a:lnTo>
                  <a:pt x="228" y="317"/>
                </a:lnTo>
                <a:lnTo>
                  <a:pt x="232" y="318"/>
                </a:lnTo>
                <a:lnTo>
                  <a:pt x="257" y="318"/>
                </a:lnTo>
                <a:lnTo>
                  <a:pt x="261" y="317"/>
                </a:lnTo>
                <a:lnTo>
                  <a:pt x="263" y="315"/>
                </a:lnTo>
                <a:lnTo>
                  <a:pt x="266" y="312"/>
                </a:lnTo>
                <a:lnTo>
                  <a:pt x="267" y="309"/>
                </a:lnTo>
                <a:lnTo>
                  <a:pt x="268" y="306"/>
                </a:lnTo>
                <a:lnTo>
                  <a:pt x="268" y="295"/>
                </a:lnTo>
                <a:lnTo>
                  <a:pt x="267" y="292"/>
                </a:lnTo>
                <a:lnTo>
                  <a:pt x="266" y="289"/>
                </a:lnTo>
                <a:lnTo>
                  <a:pt x="263" y="287"/>
                </a:lnTo>
                <a:lnTo>
                  <a:pt x="261" y="285"/>
                </a:lnTo>
                <a:lnTo>
                  <a:pt x="257" y="284"/>
                </a:lnTo>
                <a:lnTo>
                  <a:pt x="232" y="284"/>
                </a:lnTo>
                <a:close/>
                <a:moveTo>
                  <a:pt x="165" y="284"/>
                </a:moveTo>
                <a:lnTo>
                  <a:pt x="161" y="285"/>
                </a:lnTo>
                <a:lnTo>
                  <a:pt x="158" y="287"/>
                </a:lnTo>
                <a:lnTo>
                  <a:pt x="155" y="289"/>
                </a:lnTo>
                <a:lnTo>
                  <a:pt x="154" y="292"/>
                </a:lnTo>
                <a:lnTo>
                  <a:pt x="153" y="295"/>
                </a:lnTo>
                <a:lnTo>
                  <a:pt x="153" y="306"/>
                </a:lnTo>
                <a:lnTo>
                  <a:pt x="154" y="309"/>
                </a:lnTo>
                <a:lnTo>
                  <a:pt x="155" y="312"/>
                </a:lnTo>
                <a:lnTo>
                  <a:pt x="158" y="315"/>
                </a:lnTo>
                <a:lnTo>
                  <a:pt x="161" y="317"/>
                </a:lnTo>
                <a:lnTo>
                  <a:pt x="165" y="318"/>
                </a:lnTo>
                <a:lnTo>
                  <a:pt x="190" y="318"/>
                </a:lnTo>
                <a:lnTo>
                  <a:pt x="194" y="317"/>
                </a:lnTo>
                <a:lnTo>
                  <a:pt x="197" y="315"/>
                </a:lnTo>
                <a:lnTo>
                  <a:pt x="199" y="312"/>
                </a:lnTo>
                <a:lnTo>
                  <a:pt x="201" y="309"/>
                </a:lnTo>
                <a:lnTo>
                  <a:pt x="201" y="306"/>
                </a:lnTo>
                <a:lnTo>
                  <a:pt x="201" y="295"/>
                </a:lnTo>
                <a:lnTo>
                  <a:pt x="201" y="292"/>
                </a:lnTo>
                <a:lnTo>
                  <a:pt x="199" y="289"/>
                </a:lnTo>
                <a:lnTo>
                  <a:pt x="197" y="287"/>
                </a:lnTo>
                <a:lnTo>
                  <a:pt x="194" y="285"/>
                </a:lnTo>
                <a:lnTo>
                  <a:pt x="190" y="284"/>
                </a:lnTo>
                <a:lnTo>
                  <a:pt x="165" y="284"/>
                </a:lnTo>
                <a:close/>
                <a:moveTo>
                  <a:pt x="298" y="240"/>
                </a:moveTo>
                <a:lnTo>
                  <a:pt x="295" y="241"/>
                </a:lnTo>
                <a:lnTo>
                  <a:pt x="292" y="242"/>
                </a:lnTo>
                <a:lnTo>
                  <a:pt x="289" y="244"/>
                </a:lnTo>
                <a:lnTo>
                  <a:pt x="288" y="247"/>
                </a:lnTo>
                <a:lnTo>
                  <a:pt x="287" y="251"/>
                </a:lnTo>
                <a:lnTo>
                  <a:pt x="287" y="262"/>
                </a:lnTo>
                <a:lnTo>
                  <a:pt x="288" y="266"/>
                </a:lnTo>
                <a:lnTo>
                  <a:pt x="289" y="269"/>
                </a:lnTo>
                <a:lnTo>
                  <a:pt x="292" y="271"/>
                </a:lnTo>
                <a:lnTo>
                  <a:pt x="295" y="273"/>
                </a:lnTo>
                <a:lnTo>
                  <a:pt x="298" y="273"/>
                </a:lnTo>
                <a:lnTo>
                  <a:pt x="324" y="273"/>
                </a:lnTo>
                <a:lnTo>
                  <a:pt x="327" y="273"/>
                </a:lnTo>
                <a:lnTo>
                  <a:pt x="330" y="271"/>
                </a:lnTo>
                <a:lnTo>
                  <a:pt x="333" y="269"/>
                </a:lnTo>
                <a:lnTo>
                  <a:pt x="335" y="266"/>
                </a:lnTo>
                <a:lnTo>
                  <a:pt x="336" y="262"/>
                </a:lnTo>
                <a:lnTo>
                  <a:pt x="336" y="251"/>
                </a:lnTo>
                <a:lnTo>
                  <a:pt x="335" y="247"/>
                </a:lnTo>
                <a:lnTo>
                  <a:pt x="333" y="244"/>
                </a:lnTo>
                <a:lnTo>
                  <a:pt x="330" y="242"/>
                </a:lnTo>
                <a:lnTo>
                  <a:pt x="327" y="241"/>
                </a:lnTo>
                <a:lnTo>
                  <a:pt x="324" y="240"/>
                </a:lnTo>
                <a:lnTo>
                  <a:pt x="298" y="240"/>
                </a:lnTo>
                <a:close/>
                <a:moveTo>
                  <a:pt x="232" y="240"/>
                </a:moveTo>
                <a:lnTo>
                  <a:pt x="228" y="241"/>
                </a:lnTo>
                <a:lnTo>
                  <a:pt x="225" y="242"/>
                </a:lnTo>
                <a:lnTo>
                  <a:pt x="223" y="244"/>
                </a:lnTo>
                <a:lnTo>
                  <a:pt x="221" y="247"/>
                </a:lnTo>
                <a:lnTo>
                  <a:pt x="221" y="251"/>
                </a:lnTo>
                <a:lnTo>
                  <a:pt x="221" y="262"/>
                </a:lnTo>
                <a:lnTo>
                  <a:pt x="221" y="266"/>
                </a:lnTo>
                <a:lnTo>
                  <a:pt x="223" y="269"/>
                </a:lnTo>
                <a:lnTo>
                  <a:pt x="225" y="271"/>
                </a:lnTo>
                <a:lnTo>
                  <a:pt x="228" y="273"/>
                </a:lnTo>
                <a:lnTo>
                  <a:pt x="232" y="273"/>
                </a:lnTo>
                <a:lnTo>
                  <a:pt x="257" y="273"/>
                </a:lnTo>
                <a:lnTo>
                  <a:pt x="261" y="273"/>
                </a:lnTo>
                <a:lnTo>
                  <a:pt x="263" y="271"/>
                </a:lnTo>
                <a:lnTo>
                  <a:pt x="266" y="269"/>
                </a:lnTo>
                <a:lnTo>
                  <a:pt x="267" y="266"/>
                </a:lnTo>
                <a:lnTo>
                  <a:pt x="268" y="262"/>
                </a:lnTo>
                <a:lnTo>
                  <a:pt x="268" y="251"/>
                </a:lnTo>
                <a:lnTo>
                  <a:pt x="267" y="247"/>
                </a:lnTo>
                <a:lnTo>
                  <a:pt x="266" y="244"/>
                </a:lnTo>
                <a:lnTo>
                  <a:pt x="263" y="242"/>
                </a:lnTo>
                <a:lnTo>
                  <a:pt x="261" y="241"/>
                </a:lnTo>
                <a:lnTo>
                  <a:pt x="257" y="240"/>
                </a:lnTo>
                <a:lnTo>
                  <a:pt x="232" y="240"/>
                </a:lnTo>
                <a:close/>
                <a:moveTo>
                  <a:pt x="165" y="240"/>
                </a:moveTo>
                <a:lnTo>
                  <a:pt x="161" y="241"/>
                </a:lnTo>
                <a:lnTo>
                  <a:pt x="158" y="242"/>
                </a:lnTo>
                <a:lnTo>
                  <a:pt x="155" y="244"/>
                </a:lnTo>
                <a:lnTo>
                  <a:pt x="154" y="247"/>
                </a:lnTo>
                <a:lnTo>
                  <a:pt x="153" y="251"/>
                </a:lnTo>
                <a:lnTo>
                  <a:pt x="153" y="262"/>
                </a:lnTo>
                <a:lnTo>
                  <a:pt x="154" y="266"/>
                </a:lnTo>
                <a:lnTo>
                  <a:pt x="155" y="269"/>
                </a:lnTo>
                <a:lnTo>
                  <a:pt x="158" y="271"/>
                </a:lnTo>
                <a:lnTo>
                  <a:pt x="161" y="273"/>
                </a:lnTo>
                <a:lnTo>
                  <a:pt x="165" y="273"/>
                </a:lnTo>
                <a:lnTo>
                  <a:pt x="190" y="273"/>
                </a:lnTo>
                <a:lnTo>
                  <a:pt x="194" y="273"/>
                </a:lnTo>
                <a:lnTo>
                  <a:pt x="197" y="271"/>
                </a:lnTo>
                <a:lnTo>
                  <a:pt x="199" y="269"/>
                </a:lnTo>
                <a:lnTo>
                  <a:pt x="201" y="266"/>
                </a:lnTo>
                <a:lnTo>
                  <a:pt x="201" y="262"/>
                </a:lnTo>
                <a:lnTo>
                  <a:pt x="201" y="251"/>
                </a:lnTo>
                <a:lnTo>
                  <a:pt x="201" y="247"/>
                </a:lnTo>
                <a:lnTo>
                  <a:pt x="199" y="244"/>
                </a:lnTo>
                <a:lnTo>
                  <a:pt x="197" y="242"/>
                </a:lnTo>
                <a:lnTo>
                  <a:pt x="194" y="241"/>
                </a:lnTo>
                <a:lnTo>
                  <a:pt x="190" y="240"/>
                </a:lnTo>
                <a:lnTo>
                  <a:pt x="165" y="240"/>
                </a:lnTo>
                <a:close/>
                <a:moveTo>
                  <a:pt x="298" y="197"/>
                </a:moveTo>
                <a:lnTo>
                  <a:pt x="295" y="197"/>
                </a:lnTo>
                <a:lnTo>
                  <a:pt x="292" y="199"/>
                </a:lnTo>
                <a:lnTo>
                  <a:pt x="289" y="201"/>
                </a:lnTo>
                <a:lnTo>
                  <a:pt x="288" y="204"/>
                </a:lnTo>
                <a:lnTo>
                  <a:pt x="287" y="207"/>
                </a:lnTo>
                <a:lnTo>
                  <a:pt x="287" y="218"/>
                </a:lnTo>
                <a:lnTo>
                  <a:pt x="288" y="221"/>
                </a:lnTo>
                <a:lnTo>
                  <a:pt x="289" y="224"/>
                </a:lnTo>
                <a:lnTo>
                  <a:pt x="292" y="227"/>
                </a:lnTo>
                <a:lnTo>
                  <a:pt x="295" y="228"/>
                </a:lnTo>
                <a:lnTo>
                  <a:pt x="298" y="229"/>
                </a:lnTo>
                <a:lnTo>
                  <a:pt x="324" y="229"/>
                </a:lnTo>
                <a:lnTo>
                  <a:pt x="327" y="228"/>
                </a:lnTo>
                <a:lnTo>
                  <a:pt x="330" y="227"/>
                </a:lnTo>
                <a:lnTo>
                  <a:pt x="333" y="224"/>
                </a:lnTo>
                <a:lnTo>
                  <a:pt x="335" y="221"/>
                </a:lnTo>
                <a:lnTo>
                  <a:pt x="336" y="218"/>
                </a:lnTo>
                <a:lnTo>
                  <a:pt x="336" y="207"/>
                </a:lnTo>
                <a:lnTo>
                  <a:pt x="335" y="204"/>
                </a:lnTo>
                <a:lnTo>
                  <a:pt x="333" y="201"/>
                </a:lnTo>
                <a:lnTo>
                  <a:pt x="330" y="199"/>
                </a:lnTo>
                <a:lnTo>
                  <a:pt x="327" y="197"/>
                </a:lnTo>
                <a:lnTo>
                  <a:pt x="324" y="197"/>
                </a:lnTo>
                <a:lnTo>
                  <a:pt x="298" y="197"/>
                </a:lnTo>
                <a:close/>
                <a:moveTo>
                  <a:pt x="232" y="197"/>
                </a:moveTo>
                <a:lnTo>
                  <a:pt x="228" y="197"/>
                </a:lnTo>
                <a:lnTo>
                  <a:pt x="225" y="199"/>
                </a:lnTo>
                <a:lnTo>
                  <a:pt x="223" y="201"/>
                </a:lnTo>
                <a:lnTo>
                  <a:pt x="221" y="204"/>
                </a:lnTo>
                <a:lnTo>
                  <a:pt x="221" y="207"/>
                </a:lnTo>
                <a:lnTo>
                  <a:pt x="221" y="218"/>
                </a:lnTo>
                <a:lnTo>
                  <a:pt x="221" y="221"/>
                </a:lnTo>
                <a:lnTo>
                  <a:pt x="223" y="224"/>
                </a:lnTo>
                <a:lnTo>
                  <a:pt x="225" y="227"/>
                </a:lnTo>
                <a:lnTo>
                  <a:pt x="228" y="228"/>
                </a:lnTo>
                <a:lnTo>
                  <a:pt x="232" y="229"/>
                </a:lnTo>
                <a:lnTo>
                  <a:pt x="257" y="229"/>
                </a:lnTo>
                <a:lnTo>
                  <a:pt x="261" y="228"/>
                </a:lnTo>
                <a:lnTo>
                  <a:pt x="263" y="227"/>
                </a:lnTo>
                <a:lnTo>
                  <a:pt x="266" y="224"/>
                </a:lnTo>
                <a:lnTo>
                  <a:pt x="267" y="221"/>
                </a:lnTo>
                <a:lnTo>
                  <a:pt x="268" y="218"/>
                </a:lnTo>
                <a:lnTo>
                  <a:pt x="268" y="207"/>
                </a:lnTo>
                <a:lnTo>
                  <a:pt x="267" y="204"/>
                </a:lnTo>
                <a:lnTo>
                  <a:pt x="266" y="201"/>
                </a:lnTo>
                <a:lnTo>
                  <a:pt x="263" y="199"/>
                </a:lnTo>
                <a:lnTo>
                  <a:pt x="261" y="197"/>
                </a:lnTo>
                <a:lnTo>
                  <a:pt x="257" y="197"/>
                </a:lnTo>
                <a:lnTo>
                  <a:pt x="232" y="197"/>
                </a:lnTo>
                <a:close/>
                <a:moveTo>
                  <a:pt x="165" y="197"/>
                </a:moveTo>
                <a:lnTo>
                  <a:pt x="161" y="197"/>
                </a:lnTo>
                <a:lnTo>
                  <a:pt x="158" y="199"/>
                </a:lnTo>
                <a:lnTo>
                  <a:pt x="155" y="201"/>
                </a:lnTo>
                <a:lnTo>
                  <a:pt x="154" y="204"/>
                </a:lnTo>
                <a:lnTo>
                  <a:pt x="153" y="207"/>
                </a:lnTo>
                <a:lnTo>
                  <a:pt x="153" y="218"/>
                </a:lnTo>
                <a:lnTo>
                  <a:pt x="154" y="221"/>
                </a:lnTo>
                <a:lnTo>
                  <a:pt x="155" y="224"/>
                </a:lnTo>
                <a:lnTo>
                  <a:pt x="158" y="227"/>
                </a:lnTo>
                <a:lnTo>
                  <a:pt x="161" y="228"/>
                </a:lnTo>
                <a:lnTo>
                  <a:pt x="165" y="229"/>
                </a:lnTo>
                <a:lnTo>
                  <a:pt x="190" y="229"/>
                </a:lnTo>
                <a:lnTo>
                  <a:pt x="194" y="228"/>
                </a:lnTo>
                <a:lnTo>
                  <a:pt x="197" y="227"/>
                </a:lnTo>
                <a:lnTo>
                  <a:pt x="199" y="224"/>
                </a:lnTo>
                <a:lnTo>
                  <a:pt x="201" y="221"/>
                </a:lnTo>
                <a:lnTo>
                  <a:pt x="201" y="218"/>
                </a:lnTo>
                <a:lnTo>
                  <a:pt x="201" y="207"/>
                </a:lnTo>
                <a:lnTo>
                  <a:pt x="201" y="204"/>
                </a:lnTo>
                <a:lnTo>
                  <a:pt x="199" y="201"/>
                </a:lnTo>
                <a:lnTo>
                  <a:pt x="197" y="199"/>
                </a:lnTo>
                <a:lnTo>
                  <a:pt x="194" y="197"/>
                </a:lnTo>
                <a:lnTo>
                  <a:pt x="190" y="197"/>
                </a:lnTo>
                <a:lnTo>
                  <a:pt x="165" y="197"/>
                </a:lnTo>
                <a:close/>
                <a:moveTo>
                  <a:pt x="189" y="76"/>
                </a:moveTo>
                <a:lnTo>
                  <a:pt x="189" y="114"/>
                </a:lnTo>
                <a:lnTo>
                  <a:pt x="300" y="114"/>
                </a:lnTo>
                <a:lnTo>
                  <a:pt x="300" y="76"/>
                </a:lnTo>
                <a:lnTo>
                  <a:pt x="189" y="76"/>
                </a:lnTo>
                <a:close/>
                <a:moveTo>
                  <a:pt x="68" y="0"/>
                </a:moveTo>
                <a:lnTo>
                  <a:pt x="422" y="0"/>
                </a:lnTo>
                <a:lnTo>
                  <a:pt x="439" y="2"/>
                </a:lnTo>
                <a:lnTo>
                  <a:pt x="456" y="10"/>
                </a:lnTo>
                <a:lnTo>
                  <a:pt x="470" y="20"/>
                </a:lnTo>
                <a:lnTo>
                  <a:pt x="480" y="34"/>
                </a:lnTo>
                <a:lnTo>
                  <a:pt x="487" y="50"/>
                </a:lnTo>
                <a:lnTo>
                  <a:pt x="489" y="68"/>
                </a:lnTo>
                <a:lnTo>
                  <a:pt x="489" y="76"/>
                </a:lnTo>
                <a:lnTo>
                  <a:pt x="356" y="76"/>
                </a:lnTo>
                <a:lnTo>
                  <a:pt x="356" y="142"/>
                </a:lnTo>
                <a:lnTo>
                  <a:pt x="358" y="144"/>
                </a:lnTo>
                <a:lnTo>
                  <a:pt x="364" y="148"/>
                </a:lnTo>
                <a:lnTo>
                  <a:pt x="374" y="155"/>
                </a:lnTo>
                <a:lnTo>
                  <a:pt x="386" y="164"/>
                </a:lnTo>
                <a:lnTo>
                  <a:pt x="400" y="174"/>
                </a:lnTo>
                <a:lnTo>
                  <a:pt x="415" y="186"/>
                </a:lnTo>
                <a:lnTo>
                  <a:pt x="430" y="199"/>
                </a:lnTo>
                <a:lnTo>
                  <a:pt x="445" y="212"/>
                </a:lnTo>
                <a:lnTo>
                  <a:pt x="459" y="225"/>
                </a:lnTo>
                <a:lnTo>
                  <a:pt x="471" y="238"/>
                </a:lnTo>
                <a:lnTo>
                  <a:pt x="480" y="250"/>
                </a:lnTo>
                <a:lnTo>
                  <a:pt x="486" y="262"/>
                </a:lnTo>
                <a:lnTo>
                  <a:pt x="489" y="271"/>
                </a:lnTo>
                <a:lnTo>
                  <a:pt x="488" y="339"/>
                </a:lnTo>
                <a:lnTo>
                  <a:pt x="486" y="357"/>
                </a:lnTo>
                <a:lnTo>
                  <a:pt x="479" y="372"/>
                </a:lnTo>
                <a:lnTo>
                  <a:pt x="469" y="387"/>
                </a:lnTo>
                <a:lnTo>
                  <a:pt x="456" y="397"/>
                </a:lnTo>
                <a:lnTo>
                  <a:pt x="439" y="404"/>
                </a:lnTo>
                <a:lnTo>
                  <a:pt x="421" y="406"/>
                </a:lnTo>
                <a:lnTo>
                  <a:pt x="67" y="406"/>
                </a:lnTo>
                <a:lnTo>
                  <a:pt x="50" y="404"/>
                </a:lnTo>
                <a:lnTo>
                  <a:pt x="33" y="397"/>
                </a:lnTo>
                <a:lnTo>
                  <a:pt x="20" y="387"/>
                </a:lnTo>
                <a:lnTo>
                  <a:pt x="10" y="372"/>
                </a:lnTo>
                <a:lnTo>
                  <a:pt x="3" y="356"/>
                </a:lnTo>
                <a:lnTo>
                  <a:pt x="1" y="339"/>
                </a:lnTo>
                <a:lnTo>
                  <a:pt x="1" y="268"/>
                </a:lnTo>
                <a:lnTo>
                  <a:pt x="3" y="259"/>
                </a:lnTo>
                <a:lnTo>
                  <a:pt x="9" y="247"/>
                </a:lnTo>
                <a:lnTo>
                  <a:pt x="18" y="236"/>
                </a:lnTo>
                <a:lnTo>
                  <a:pt x="30" y="223"/>
                </a:lnTo>
                <a:lnTo>
                  <a:pt x="44" y="210"/>
                </a:lnTo>
                <a:lnTo>
                  <a:pt x="60" y="198"/>
                </a:lnTo>
                <a:lnTo>
                  <a:pt x="75" y="185"/>
                </a:lnTo>
                <a:lnTo>
                  <a:pt x="89" y="173"/>
                </a:lnTo>
                <a:lnTo>
                  <a:pt x="103" y="163"/>
                </a:lnTo>
                <a:lnTo>
                  <a:pt x="116" y="155"/>
                </a:lnTo>
                <a:lnTo>
                  <a:pt x="125" y="148"/>
                </a:lnTo>
                <a:lnTo>
                  <a:pt x="131" y="144"/>
                </a:lnTo>
                <a:lnTo>
                  <a:pt x="133" y="142"/>
                </a:lnTo>
                <a:lnTo>
                  <a:pt x="133" y="76"/>
                </a:lnTo>
                <a:lnTo>
                  <a:pt x="0" y="76"/>
                </a:lnTo>
                <a:lnTo>
                  <a:pt x="0" y="68"/>
                </a:lnTo>
                <a:lnTo>
                  <a:pt x="3" y="50"/>
                </a:lnTo>
                <a:lnTo>
                  <a:pt x="9" y="34"/>
                </a:lnTo>
                <a:lnTo>
                  <a:pt x="20" y="20"/>
                </a:lnTo>
                <a:lnTo>
                  <a:pt x="33" y="10"/>
                </a:lnTo>
                <a:lnTo>
                  <a:pt x="50" y="2"/>
                </a:lnTo>
                <a:lnTo>
                  <a:pt x="68" y="0"/>
                </a:lnTo>
                <a:close/>
              </a:path>
            </a:pathLst>
          </a:custGeom>
          <a:grpFill/>
          <a:ln w="0">
            <a:noFill/>
            <a:prstDash val="solid"/>
            <a:round/>
            <a:headEnd/>
            <a:tailEnd/>
          </a:ln>
        </xdr:spPr>
      </xdr:sp>
    </xdr:grpSp>
    <xdr:clientData/>
  </xdr:twoCellAnchor>
  <xdr:twoCellAnchor editAs="oneCell">
    <xdr:from>
      <xdr:col>1</xdr:col>
      <xdr:colOff>15875</xdr:colOff>
      <xdr:row>12</xdr:row>
      <xdr:rowOff>263523</xdr:rowOff>
    </xdr:from>
    <xdr:to>
      <xdr:col>11</xdr:col>
      <xdr:colOff>819150</xdr:colOff>
      <xdr:row>12</xdr:row>
      <xdr:rowOff>1984374</xdr:rowOff>
    </xdr:to>
    <mc:AlternateContent xmlns:mc="http://schemas.openxmlformats.org/markup-compatibility/2006" xmlns:sle15="http://schemas.microsoft.com/office/drawing/2012/slicer">
      <mc:Choice Requires="sle15">
        <xdr:graphicFrame macro="">
          <xdr:nvGraphicFramePr>
            <xdr:cNvPr id="3" name="Sections" descr="Room/Area slicer to filter items by Room/Area">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Sections"/>
            </a:graphicData>
          </a:graphic>
        </xdr:graphicFrame>
      </mc:Choice>
      <mc:Fallback xmlns="">
        <xdr:sp macro="" textlink="">
          <xdr:nvSpPr>
            <xdr:cNvPr id="0" name=""/>
            <xdr:cNvSpPr>
              <a:spLocks noTextEdit="1"/>
            </xdr:cNvSpPr>
          </xdr:nvSpPr>
          <xdr:spPr>
            <a:xfrm>
              <a:off x="190500" y="3565523"/>
              <a:ext cx="26527125" cy="17208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oneCell">
    <xdr:from>
      <xdr:col>11</xdr:col>
      <xdr:colOff>0</xdr:colOff>
      <xdr:row>5</xdr:row>
      <xdr:rowOff>0</xdr:rowOff>
    </xdr:from>
    <xdr:to>
      <xdr:col>11</xdr:col>
      <xdr:colOff>304800</xdr:colOff>
      <xdr:row>6</xdr:row>
      <xdr:rowOff>76200</xdr:rowOff>
    </xdr:to>
    <xdr:sp macro="" textlink="">
      <xdr:nvSpPr>
        <xdr:cNvPr id="1037" name="AutoShape 13" descr="See related image detail. Office - Free architecture and city icons">
          <a:extLst>
            <a:ext uri="{FF2B5EF4-FFF2-40B4-BE49-F238E27FC236}">
              <a16:creationId xmlns:a16="http://schemas.microsoft.com/office/drawing/2014/main" id="{00000000-0008-0000-0000-00000D040000}"/>
            </a:ext>
          </a:extLst>
        </xdr:cNvPr>
        <xdr:cNvSpPr>
          <a:spLocks noChangeAspect="1" noChangeArrowheads="1"/>
        </xdr:cNvSpPr>
      </xdr:nvSpPr>
      <xdr:spPr bwMode="auto">
        <a:xfrm>
          <a:off x="111728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190500</xdr:colOff>
      <xdr:row>3</xdr:row>
      <xdr:rowOff>63500</xdr:rowOff>
    </xdr:from>
    <xdr:to>
      <xdr:col>2</xdr:col>
      <xdr:colOff>127000</xdr:colOff>
      <xdr:row>4</xdr:row>
      <xdr:rowOff>193040</xdr:rowOff>
    </xdr:to>
    <xdr:pic>
      <xdr:nvPicPr>
        <xdr:cNvPr id="16" name="Picture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11200"/>
                  </a14:imgEffect>
                  <a14:imgEffect>
                    <a14:brightnessContrast bright="20000" contrast="-40000"/>
                  </a14:imgEffect>
                </a14:imgLayer>
              </a14:imgProps>
            </a:ext>
            <a:ext uri="{28A0092B-C50C-407E-A947-70E740481C1C}">
              <a14:useLocalDpi xmlns:a14="http://schemas.microsoft.com/office/drawing/2010/main" val="0"/>
            </a:ext>
          </a:extLst>
        </a:blip>
        <a:srcRect/>
        <a:stretch>
          <a:fillRect/>
        </a:stretch>
      </xdr:blipFill>
      <xdr:spPr bwMode="auto">
        <a:xfrm>
          <a:off x="365125" y="1365250"/>
          <a:ext cx="333375" cy="351790"/>
        </a:xfrm>
        <a:prstGeom prst="rect">
          <a:avLst/>
        </a:prstGeom>
        <a:noFill/>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oom__area" xr10:uid="{00000000-0013-0000-FFFF-FFFF01000000}" sourceName="Section &amp; Description">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ctions" xr10:uid="{00000000-0014-0000-FFFF-FFFF01000000}" cache="Slicer_Room__area" caption="To filter a section, select that section below. Hold the control key to select multiple sections. To undo and see all sections, click on the grey filter icon at the end of this row." columnCount="6" rowHeight="1936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 displayName="Inventory" ref="B14:L164" totalsRowShown="0" totalsRowCellStyle="Normal">
  <autoFilter ref="B14:L164" xr:uid="{00000000-0009-0000-0100-000001000000}"/>
  <tableColumns count="11">
    <tableColumn id="21" xr3:uid="{00000000-0010-0000-0000-000015000000}" name="No." dataDxfId="18" totalsRowDxfId="17" dataCellStyle="Comma">
      <calculatedColumnFormula>ROW($A1)</calculatedColumnFormula>
    </tableColumn>
    <tableColumn id="1" xr3:uid="{00000000-0010-0000-0000-000001000000}" name="Finance Act" dataDxfId="16" totalsRowDxfId="15" dataCellStyle="Comma"/>
    <tableColumn id="9" xr3:uid="{00000000-0010-0000-0000-000009000000}" name="Sections" dataDxfId="14" totalsRowDxfId="13" dataCellStyle="Comma"/>
    <tableColumn id="3" xr3:uid="{00000000-0010-0000-0000-000003000000}" name="Section &amp; Description" dataDxfId="12" totalsRowDxfId="11"/>
    <tableColumn id="4" xr3:uid="{00000000-0010-0000-0000-000004000000}" name="Ancillary Information-A" dataDxfId="10" totalsRowDxfId="9"/>
    <tableColumn id="5" xr3:uid="{00000000-0010-0000-0000-000005000000}" name="Ancillary Information-B" dataDxfId="8" totalsRowDxfId="7"/>
    <tableColumn id="6" xr3:uid="{00000000-0010-0000-0000-000006000000}" name="ATL Rates" dataDxfId="6" totalsRowDxfId="5" dataCellStyle="Seriel Number"/>
    <tableColumn id="7" xr3:uid="{00000000-0010-0000-0000-000007000000}" name="Non-ATL Rates" dataDxfId="4" totalsRowDxfId="3" dataCellStyle="Date"/>
    <tableColumn id="2" xr3:uid="{00000000-0010-0000-0000-000002000000}" name="Late Filer Rates" dataDxfId="2" totalsRowDxfId="1" dataCellStyle="Date"/>
    <tableColumn id="8" xr3:uid="{00000000-0010-0000-0000-000008000000}" name="Reference for Rates" dataDxfId="0"/>
    <tableColumn id="13" xr3:uid="{00000000-0010-0000-0000-00000D000000}" name="Notes and Relevant Provisions"/>
  </tableColumns>
  <tableStyleInfo name="Home Inventory" showFirstColumn="1" showLastColumn="0" showRowStripes="1" showColumnStripes="0"/>
  <extLst>
    <ext xmlns:x14="http://schemas.microsoft.com/office/spreadsheetml/2009/9/main" uri="{504A1905-F514-4f6f-8877-14C23A59335A}">
      <x14:table altTextSummary="List of household inventory items such as, Item # (calculated field), Room/area, item information, Purchase information, Estimated Current Value, Notes, and Photo (Yes/No field)"/>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Home Inventory">
      <a:dk1>
        <a:sysClr val="windowText" lastClr="000000"/>
      </a:dk1>
      <a:lt1>
        <a:sysClr val="window" lastClr="FFFFFF"/>
      </a:lt1>
      <a:dk2>
        <a:srgbClr val="4F998E"/>
      </a:dk2>
      <a:lt2>
        <a:srgbClr val="CCEBE8"/>
      </a:lt2>
      <a:accent1>
        <a:srgbClr val="CC3104"/>
      </a:accent1>
      <a:accent2>
        <a:srgbClr val="FF931E"/>
      </a:accent2>
      <a:accent3>
        <a:srgbClr val="E59881"/>
      </a:accent3>
      <a:accent4>
        <a:srgbClr val="A49B8D"/>
      </a:accent4>
      <a:accent5>
        <a:srgbClr val="A8AD6C"/>
      </a:accent5>
      <a:accent6>
        <a:srgbClr val="CC3104"/>
      </a:accent6>
      <a:hlink>
        <a:srgbClr val="FF931E"/>
      </a:hlink>
      <a:folHlink>
        <a:srgbClr val="FFC000"/>
      </a:folHlink>
    </a:clrScheme>
    <a:fontScheme name="Home Inventory">
      <a:majorFont>
        <a:latin typeface="Corbel"/>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autoPageBreaks="0" fitToPage="1"/>
  </sheetPr>
  <dimension ref="A1:L164"/>
  <sheetViews>
    <sheetView showGridLines="0" tabSelected="1" zoomScale="60" zoomScaleNormal="60" workbookViewId="0"/>
  </sheetViews>
  <sheetFormatPr defaultRowHeight="30" customHeight="1" x14ac:dyDescent="0.55000000000000004"/>
  <cols>
    <col min="1" max="1" width="2.68359375" style="2" customWidth="1"/>
    <col min="2" max="2" width="6" style="2" customWidth="1"/>
    <col min="3" max="4" width="11" style="2" customWidth="1"/>
    <col min="5" max="5" width="29" style="2" customWidth="1"/>
    <col min="6" max="6" width="96" style="2" customWidth="1"/>
    <col min="7" max="7" width="65" style="2" customWidth="1"/>
    <col min="8" max="8" width="52.41796875" style="2" customWidth="1"/>
    <col min="9" max="9" width="35.68359375" style="2" customWidth="1"/>
    <col min="10" max="10" width="25.68359375" style="2" customWidth="1"/>
    <col min="11" max="12" width="53.41796875" style="2" customWidth="1"/>
  </cols>
  <sheetData>
    <row r="1" spans="1:12" ht="42" customHeight="1" x14ac:dyDescent="0.55000000000000004">
      <c r="A1" s="3"/>
      <c r="B1" s="38" t="s">
        <v>9</v>
      </c>
      <c r="C1" s="9"/>
      <c r="D1" s="9"/>
      <c r="E1" s="9"/>
      <c r="F1" s="4"/>
      <c r="G1" s="4"/>
      <c r="H1" s="3"/>
      <c r="I1" s="3"/>
      <c r="J1" s="3"/>
      <c r="K1" s="3"/>
      <c r="L1" s="3"/>
    </row>
    <row r="2" spans="1:12" ht="30" customHeight="1" x14ac:dyDescent="0.55000000000000004">
      <c r="A2" s="3"/>
      <c r="B2" s="40" t="s">
        <v>3</v>
      </c>
      <c r="C2" s="14"/>
      <c r="D2" s="14"/>
      <c r="E2" s="9"/>
      <c r="F2" s="4"/>
      <c r="G2" s="4"/>
      <c r="H2" s="3"/>
      <c r="I2" s="3"/>
      <c r="J2" s="3"/>
      <c r="K2" s="3"/>
      <c r="L2" s="3"/>
    </row>
    <row r="3" spans="1:12" ht="30" customHeight="1" thickBot="1" x14ac:dyDescent="0.6">
      <c r="A3" s="3"/>
      <c r="B3" s="15" t="s">
        <v>8</v>
      </c>
      <c r="C3" s="15"/>
      <c r="D3" s="15"/>
      <c r="E3" s="10"/>
      <c r="F3" s="10"/>
      <c r="G3" s="6"/>
      <c r="H3" s="5"/>
      <c r="I3" s="143"/>
      <c r="J3" s="143"/>
      <c r="K3" s="143"/>
      <c r="L3" s="5"/>
    </row>
    <row r="4" spans="1:12" ht="18" customHeight="1" thickTop="1" thickBot="1" x14ac:dyDescent="0.6">
      <c r="A4" s="3"/>
      <c r="B4" s="8" t="s">
        <v>0</v>
      </c>
      <c r="C4" s="8"/>
      <c r="D4" s="12" t="s">
        <v>148</v>
      </c>
      <c r="E4" s="12"/>
      <c r="F4" s="11"/>
      <c r="G4" s="11"/>
      <c r="H4" s="11"/>
      <c r="I4" s="11"/>
      <c r="J4" s="11"/>
      <c r="K4" s="11"/>
      <c r="L4" s="11"/>
    </row>
    <row r="5" spans="1:12" ht="18" customHeight="1" thickTop="1" thickBot="1" x14ac:dyDescent="0.6">
      <c r="A5" s="3"/>
      <c r="B5" s="8"/>
      <c r="C5" s="8"/>
      <c r="D5" s="12"/>
      <c r="E5" s="12"/>
      <c r="F5" s="11"/>
      <c r="G5" s="11"/>
      <c r="H5" s="11"/>
      <c r="I5" s="11"/>
      <c r="J5" s="11"/>
      <c r="K5" s="11"/>
      <c r="L5" s="11"/>
    </row>
    <row r="6" spans="1:12" ht="18" customHeight="1" thickTop="1" thickBot="1" x14ac:dyDescent="0.6">
      <c r="A6" s="3"/>
      <c r="B6" s="8"/>
      <c r="C6" s="8"/>
      <c r="D6" s="12" t="s">
        <v>368</v>
      </c>
      <c r="E6" s="12"/>
      <c r="F6" s="11"/>
      <c r="G6" s="11"/>
      <c r="H6" s="11"/>
      <c r="I6" s="11"/>
      <c r="J6" s="11"/>
      <c r="K6" s="11"/>
      <c r="L6" s="11"/>
    </row>
    <row r="7" spans="1:12" ht="18" customHeight="1" thickTop="1" thickBot="1" x14ac:dyDescent="0.6">
      <c r="A7" s="3"/>
      <c r="B7" s="8"/>
      <c r="C7" s="8"/>
      <c r="D7" s="12"/>
      <c r="E7" s="12"/>
      <c r="F7" s="11"/>
      <c r="G7" s="11"/>
      <c r="H7" s="11"/>
      <c r="I7" s="11"/>
      <c r="J7" s="11"/>
      <c r="K7" s="11"/>
      <c r="L7" s="11"/>
    </row>
    <row r="8" spans="1:12" ht="18" customHeight="1" thickTop="1" thickBot="1" x14ac:dyDescent="0.6">
      <c r="A8" s="3"/>
      <c r="B8" s="8" t="s">
        <v>1</v>
      </c>
      <c r="C8" s="8"/>
      <c r="D8" s="12" t="s">
        <v>150</v>
      </c>
      <c r="E8" s="12"/>
      <c r="F8" s="13"/>
      <c r="G8" s="13"/>
      <c r="H8" s="13"/>
      <c r="I8" s="13"/>
      <c r="J8" s="13"/>
      <c r="K8" s="13"/>
      <c r="L8" s="13"/>
    </row>
    <row r="9" spans="1:12" ht="18" customHeight="1" thickTop="1" thickBot="1" x14ac:dyDescent="0.6">
      <c r="A9" s="3"/>
      <c r="B9" s="8"/>
      <c r="C9" s="8"/>
      <c r="D9" s="12"/>
      <c r="E9" s="12"/>
      <c r="F9" s="13"/>
      <c r="G9" s="13"/>
      <c r="H9" s="13"/>
      <c r="I9" s="13"/>
      <c r="J9" s="13"/>
      <c r="K9" s="13"/>
      <c r="L9" s="13"/>
    </row>
    <row r="10" spans="1:12" ht="18" customHeight="1" thickTop="1" thickBot="1" x14ac:dyDescent="0.6">
      <c r="A10" s="3"/>
      <c r="B10" s="39" t="s">
        <v>151</v>
      </c>
      <c r="C10" s="8"/>
      <c r="D10" s="37" t="s">
        <v>152</v>
      </c>
      <c r="E10" s="37"/>
      <c r="F10" s="24"/>
      <c r="G10" s="24"/>
      <c r="H10" s="24"/>
      <c r="I10" s="24"/>
      <c r="J10" s="24"/>
      <c r="K10" s="24"/>
      <c r="L10" s="24"/>
    </row>
    <row r="11" spans="1:12" ht="18" customHeight="1" thickTop="1" thickBot="1" x14ac:dyDescent="0.6">
      <c r="A11" s="3"/>
      <c r="B11" s="8"/>
      <c r="C11" s="8"/>
      <c r="D11" s="37" t="s">
        <v>149</v>
      </c>
      <c r="E11" s="37"/>
      <c r="F11" s="24"/>
      <c r="G11" s="24"/>
      <c r="H11" s="24"/>
      <c r="I11" s="24"/>
      <c r="J11" s="24"/>
      <c r="K11" s="24"/>
      <c r="L11" s="24"/>
    </row>
    <row r="12" spans="1:12" ht="18" customHeight="1" thickTop="1" thickBot="1" x14ac:dyDescent="0.6">
      <c r="A12" s="3"/>
      <c r="B12" s="8"/>
      <c r="C12" s="8"/>
      <c r="D12" s="37" t="s">
        <v>258</v>
      </c>
      <c r="E12" s="37"/>
      <c r="F12" s="24"/>
      <c r="G12" s="24"/>
      <c r="H12" s="24"/>
      <c r="I12" s="24"/>
      <c r="J12" s="24"/>
      <c r="K12" s="24"/>
      <c r="L12" s="24"/>
    </row>
    <row r="13" spans="1:12" ht="171.75" customHeight="1" thickTop="1" x14ac:dyDescent="0.55000000000000004">
      <c r="A13" s="3"/>
      <c r="B13" s="8" t="s">
        <v>2</v>
      </c>
      <c r="C13" s="8"/>
      <c r="D13" s="8"/>
      <c r="E13" s="3"/>
      <c r="F13" s="3"/>
      <c r="G13" s="3"/>
      <c r="H13" s="3"/>
      <c r="I13" s="3"/>
      <c r="J13" s="3"/>
      <c r="K13" s="3"/>
      <c r="L13" s="3"/>
    </row>
    <row r="14" spans="1:12" ht="30" customHeight="1" x14ac:dyDescent="0.55000000000000004">
      <c r="B14" s="1" t="s">
        <v>4</v>
      </c>
      <c r="C14" s="1" t="s">
        <v>23</v>
      </c>
      <c r="D14" s="1" t="s">
        <v>10</v>
      </c>
      <c r="E14" t="s">
        <v>275</v>
      </c>
      <c r="F14" t="s">
        <v>276</v>
      </c>
      <c r="G14" t="s">
        <v>277</v>
      </c>
      <c r="H14" t="s">
        <v>5</v>
      </c>
      <c r="I14" t="s">
        <v>6</v>
      </c>
      <c r="J14" t="s">
        <v>135</v>
      </c>
      <c r="K14" t="s">
        <v>7</v>
      </c>
      <c r="L14" t="s">
        <v>73</v>
      </c>
    </row>
    <row r="15" spans="1:12" ht="30" customHeight="1" x14ac:dyDescent="0.55000000000000004">
      <c r="B15" s="7">
        <f t="shared" ref="B15:B46" si="0">ROW($A1)</f>
        <v>1</v>
      </c>
      <c r="C15" s="7">
        <v>2025</v>
      </c>
      <c r="D15" s="125">
        <v>148</v>
      </c>
      <c r="E15" s="22" t="s">
        <v>11</v>
      </c>
      <c r="F15" s="19" t="s">
        <v>252</v>
      </c>
      <c r="G15" s="21"/>
      <c r="H15" s="51">
        <v>0.01</v>
      </c>
      <c r="I15" s="52">
        <v>0.02</v>
      </c>
      <c r="J15" s="17"/>
      <c r="K15" s="19" t="s">
        <v>241</v>
      </c>
      <c r="L15"/>
    </row>
    <row r="16" spans="1:12" ht="30" customHeight="1" x14ac:dyDescent="0.55000000000000004">
      <c r="B16" s="7">
        <f t="shared" si="0"/>
        <v>2</v>
      </c>
      <c r="C16" s="7">
        <v>2025</v>
      </c>
      <c r="D16" s="125">
        <v>148</v>
      </c>
      <c r="E16" s="22" t="s">
        <v>11</v>
      </c>
      <c r="F16" s="19" t="s">
        <v>253</v>
      </c>
      <c r="G16" s="21"/>
      <c r="H16" s="51">
        <v>0.02</v>
      </c>
      <c r="I16" s="52">
        <v>0.04</v>
      </c>
      <c r="J16" s="17"/>
      <c r="K16" s="19" t="s">
        <v>241</v>
      </c>
      <c r="L16"/>
    </row>
    <row r="17" spans="1:12" ht="30" customHeight="1" x14ac:dyDescent="0.55000000000000004">
      <c r="A17"/>
      <c r="B17" s="7">
        <f t="shared" si="0"/>
        <v>3</v>
      </c>
      <c r="C17" s="7">
        <v>2025</v>
      </c>
      <c r="D17" s="125">
        <v>148</v>
      </c>
      <c r="E17" s="22" t="s">
        <v>11</v>
      </c>
      <c r="F17" s="19" t="s">
        <v>254</v>
      </c>
      <c r="G17" s="21"/>
      <c r="H17" s="51">
        <v>3.5000000000000003E-2</v>
      </c>
      <c r="I17" s="52">
        <v>7.0000000000000007E-2</v>
      </c>
      <c r="J17" s="17"/>
      <c r="K17" s="19" t="s">
        <v>241</v>
      </c>
      <c r="L17"/>
    </row>
    <row r="18" spans="1:12" ht="30" customHeight="1" x14ac:dyDescent="0.55000000000000004">
      <c r="B18" s="7">
        <f t="shared" si="0"/>
        <v>4</v>
      </c>
      <c r="C18" s="7">
        <v>2025</v>
      </c>
      <c r="D18" s="125">
        <v>148</v>
      </c>
      <c r="E18" s="22" t="s">
        <v>11</v>
      </c>
      <c r="F18" s="19" t="s">
        <v>255</v>
      </c>
      <c r="G18" s="21"/>
      <c r="H18" s="51">
        <v>5.5E-2</v>
      </c>
      <c r="I18" s="52">
        <v>0.11</v>
      </c>
      <c r="J18" s="17"/>
      <c r="K18" s="19" t="s">
        <v>241</v>
      </c>
      <c r="L18"/>
    </row>
    <row r="19" spans="1:12" ht="30" customHeight="1" x14ac:dyDescent="0.55000000000000004">
      <c r="B19" s="7">
        <f t="shared" si="0"/>
        <v>5</v>
      </c>
      <c r="C19" s="7">
        <v>2025</v>
      </c>
      <c r="D19" s="125">
        <v>148</v>
      </c>
      <c r="E19" s="22" t="s">
        <v>11</v>
      </c>
      <c r="F19" s="19" t="s">
        <v>256</v>
      </c>
      <c r="G19" s="21"/>
      <c r="H19" s="51">
        <v>0.06</v>
      </c>
      <c r="I19" s="52">
        <v>0.12</v>
      </c>
      <c r="J19" s="17"/>
      <c r="K19" s="19" t="s">
        <v>241</v>
      </c>
      <c r="L19"/>
    </row>
    <row r="20" spans="1:12" ht="30" customHeight="1" x14ac:dyDescent="0.55000000000000004">
      <c r="B20" s="7">
        <f t="shared" si="0"/>
        <v>6</v>
      </c>
      <c r="C20" s="7">
        <v>2025</v>
      </c>
      <c r="D20" s="125">
        <v>148</v>
      </c>
      <c r="E20" s="22" t="s">
        <v>11</v>
      </c>
      <c r="F20" s="19" t="s">
        <v>157</v>
      </c>
      <c r="G20" s="21"/>
      <c r="H20" s="51">
        <v>0.01</v>
      </c>
      <c r="I20" s="52">
        <v>0.02</v>
      </c>
      <c r="J20" s="17"/>
      <c r="K20" s="19" t="s">
        <v>241</v>
      </c>
      <c r="L20"/>
    </row>
    <row r="21" spans="1:12" ht="30" customHeight="1" x14ac:dyDescent="0.55000000000000004">
      <c r="B21" s="7">
        <f t="shared" si="0"/>
        <v>7</v>
      </c>
      <c r="C21" s="7">
        <v>2025</v>
      </c>
      <c r="D21" s="125">
        <v>148</v>
      </c>
      <c r="E21" s="22" t="s">
        <v>11</v>
      </c>
      <c r="F21" s="19" t="s">
        <v>156</v>
      </c>
      <c r="G21" s="21"/>
      <c r="H21" s="51">
        <v>0.04</v>
      </c>
      <c r="I21" s="52">
        <v>0.08</v>
      </c>
      <c r="J21" s="17"/>
      <c r="K21" s="19" t="s">
        <v>241</v>
      </c>
      <c r="L21"/>
    </row>
    <row r="22" spans="1:12" ht="30" customHeight="1" x14ac:dyDescent="0.55000000000000004">
      <c r="B22" s="7">
        <f t="shared" si="0"/>
        <v>8</v>
      </c>
      <c r="C22" s="7">
        <v>2025</v>
      </c>
      <c r="D22" s="125">
        <v>148</v>
      </c>
      <c r="E22" s="22" t="s">
        <v>11</v>
      </c>
      <c r="F22" s="19" t="s">
        <v>342</v>
      </c>
      <c r="G22" s="21"/>
      <c r="H22" s="51">
        <v>0.01</v>
      </c>
      <c r="I22" s="52">
        <v>0.02</v>
      </c>
      <c r="J22" s="17"/>
      <c r="K22" s="19" t="s">
        <v>241</v>
      </c>
      <c r="L22"/>
    </row>
    <row r="23" spans="1:12" ht="30" customHeight="1" x14ac:dyDescent="0.55000000000000004">
      <c r="B23" s="7">
        <f t="shared" si="0"/>
        <v>9</v>
      </c>
      <c r="C23" s="7">
        <v>2025</v>
      </c>
      <c r="D23" s="125">
        <v>148</v>
      </c>
      <c r="E23" s="22" t="s">
        <v>11</v>
      </c>
      <c r="F23" s="19" t="s">
        <v>12</v>
      </c>
      <c r="G23" s="21"/>
      <c r="H23" s="16" t="s">
        <v>312</v>
      </c>
      <c r="I23" s="18" t="s">
        <v>301</v>
      </c>
      <c r="J23" s="18"/>
      <c r="K23" s="19" t="s">
        <v>241</v>
      </c>
      <c r="L23"/>
    </row>
    <row r="24" spans="1:12" ht="30" customHeight="1" x14ac:dyDescent="0.55000000000000004">
      <c r="B24" s="7">
        <f t="shared" si="0"/>
        <v>10</v>
      </c>
      <c r="C24" s="25">
        <v>2025</v>
      </c>
      <c r="D24" s="126">
        <v>148</v>
      </c>
      <c r="E24" s="26" t="s">
        <v>11</v>
      </c>
      <c r="F24" s="27" t="s">
        <v>13</v>
      </c>
      <c r="G24" s="28"/>
      <c r="H24" s="29" t="s">
        <v>300</v>
      </c>
      <c r="I24" s="30" t="s">
        <v>313</v>
      </c>
      <c r="J24" s="30"/>
      <c r="K24" s="27" t="s">
        <v>241</v>
      </c>
      <c r="L24" s="31"/>
    </row>
    <row r="25" spans="1:12" ht="30" customHeight="1" x14ac:dyDescent="0.55000000000000004">
      <c r="B25" s="7">
        <f t="shared" si="0"/>
        <v>11</v>
      </c>
      <c r="C25" s="7">
        <v>2025</v>
      </c>
      <c r="D25" s="127">
        <v>149</v>
      </c>
      <c r="E25" s="23" t="s">
        <v>14</v>
      </c>
      <c r="F25" s="50" t="s">
        <v>15</v>
      </c>
      <c r="G25" s="55"/>
      <c r="H25" s="56" t="s">
        <v>280</v>
      </c>
      <c r="I25" s="57"/>
      <c r="J25" s="57"/>
      <c r="K25" s="50" t="s">
        <v>369</v>
      </c>
      <c r="L25" s="58"/>
    </row>
    <row r="26" spans="1:12" ht="30" customHeight="1" x14ac:dyDescent="0.55000000000000004">
      <c r="B26" s="7">
        <f t="shared" si="0"/>
        <v>12</v>
      </c>
      <c r="C26" s="7">
        <v>2025</v>
      </c>
      <c r="D26" s="127">
        <v>149</v>
      </c>
      <c r="E26" s="23" t="s">
        <v>14</v>
      </c>
      <c r="F26" s="50" t="s">
        <v>16</v>
      </c>
      <c r="G26" s="55"/>
      <c r="H26" s="59" t="s">
        <v>21</v>
      </c>
      <c r="I26" s="57"/>
      <c r="J26" s="57"/>
      <c r="K26" s="50" t="s">
        <v>369</v>
      </c>
      <c r="L26" s="58"/>
    </row>
    <row r="27" spans="1:12" ht="30" customHeight="1" x14ac:dyDescent="0.55000000000000004">
      <c r="B27" s="7">
        <f t="shared" si="0"/>
        <v>13</v>
      </c>
      <c r="C27" s="7">
        <v>2025</v>
      </c>
      <c r="D27" s="127">
        <v>149</v>
      </c>
      <c r="E27" s="23" t="s">
        <v>14</v>
      </c>
      <c r="F27" s="50" t="s">
        <v>17</v>
      </c>
      <c r="G27" s="55"/>
      <c r="H27" s="59" t="s">
        <v>179</v>
      </c>
      <c r="I27" s="57"/>
      <c r="J27" s="57"/>
      <c r="K27" s="50" t="s">
        <v>369</v>
      </c>
      <c r="L27" s="58"/>
    </row>
    <row r="28" spans="1:12" ht="30" customHeight="1" x14ac:dyDescent="0.55000000000000004">
      <c r="B28" s="7">
        <f t="shared" si="0"/>
        <v>14</v>
      </c>
      <c r="C28" s="7">
        <v>2025</v>
      </c>
      <c r="D28" s="127">
        <v>149</v>
      </c>
      <c r="E28" s="23" t="s">
        <v>14</v>
      </c>
      <c r="F28" s="50" t="s">
        <v>18</v>
      </c>
      <c r="G28" s="55"/>
      <c r="H28" s="59" t="s">
        <v>180</v>
      </c>
      <c r="I28" s="57"/>
      <c r="J28" s="57"/>
      <c r="K28" s="50" t="s">
        <v>369</v>
      </c>
      <c r="L28" s="58"/>
    </row>
    <row r="29" spans="1:12" ht="30" customHeight="1" x14ac:dyDescent="0.55000000000000004">
      <c r="B29" s="7">
        <f t="shared" si="0"/>
        <v>15</v>
      </c>
      <c r="C29" s="35">
        <v>2025</v>
      </c>
      <c r="D29" s="128">
        <v>149</v>
      </c>
      <c r="E29" s="36" t="s">
        <v>14</v>
      </c>
      <c r="F29" s="47" t="s">
        <v>19</v>
      </c>
      <c r="G29" s="60"/>
      <c r="H29" s="61" t="s">
        <v>181</v>
      </c>
      <c r="I29" s="62"/>
      <c r="J29" s="62"/>
      <c r="K29" s="50" t="s">
        <v>369</v>
      </c>
      <c r="L29" s="63"/>
    </row>
    <row r="30" spans="1:12" ht="30" customHeight="1" x14ac:dyDescent="0.55000000000000004">
      <c r="B30" s="7">
        <f t="shared" si="0"/>
        <v>16</v>
      </c>
      <c r="C30" s="35">
        <v>2025</v>
      </c>
      <c r="D30" s="128">
        <v>149</v>
      </c>
      <c r="E30" s="36" t="s">
        <v>14</v>
      </c>
      <c r="F30" s="47" t="s">
        <v>20</v>
      </c>
      <c r="G30" s="60"/>
      <c r="H30" s="61" t="s">
        <v>182</v>
      </c>
      <c r="I30" s="62"/>
      <c r="J30" s="62"/>
      <c r="K30" s="50" t="s">
        <v>369</v>
      </c>
      <c r="L30" s="63"/>
    </row>
    <row r="31" spans="1:12" ht="30" customHeight="1" x14ac:dyDescent="0.55000000000000004">
      <c r="B31" s="7">
        <f t="shared" si="0"/>
        <v>17</v>
      </c>
      <c r="C31" s="25">
        <v>2025</v>
      </c>
      <c r="D31" s="129">
        <v>149</v>
      </c>
      <c r="E31" s="32" t="s">
        <v>14</v>
      </c>
      <c r="F31" s="64" t="s">
        <v>153</v>
      </c>
      <c r="G31" s="65"/>
      <c r="H31" s="68" t="s">
        <v>154</v>
      </c>
      <c r="I31" s="66"/>
      <c r="J31" s="66"/>
      <c r="K31" s="50" t="s">
        <v>369</v>
      </c>
      <c r="L31" s="67"/>
    </row>
    <row r="32" spans="1:12" ht="30" customHeight="1" x14ac:dyDescent="0.55000000000000004">
      <c r="A32"/>
      <c r="B32" s="74">
        <f t="shared" si="0"/>
        <v>18</v>
      </c>
      <c r="C32" s="74">
        <v>2025</v>
      </c>
      <c r="D32" s="130" t="s">
        <v>259</v>
      </c>
      <c r="E32" s="70" t="s">
        <v>25</v>
      </c>
      <c r="F32" s="50" t="s">
        <v>344</v>
      </c>
      <c r="G32" s="55"/>
      <c r="H32" s="75" t="s">
        <v>26</v>
      </c>
      <c r="I32" s="56"/>
      <c r="J32" s="56"/>
      <c r="K32" s="76" t="s">
        <v>227</v>
      </c>
      <c r="L32" s="58"/>
    </row>
    <row r="33" spans="1:12" ht="30" customHeight="1" x14ac:dyDescent="0.55000000000000004">
      <c r="A33"/>
      <c r="B33" s="74">
        <f t="shared" si="0"/>
        <v>19</v>
      </c>
      <c r="C33" s="77">
        <v>2025</v>
      </c>
      <c r="D33" s="131" t="s">
        <v>259</v>
      </c>
      <c r="E33" s="72" t="s">
        <v>25</v>
      </c>
      <c r="F33" s="47" t="s">
        <v>343</v>
      </c>
      <c r="G33" s="60" t="s">
        <v>158</v>
      </c>
      <c r="H33" s="78" t="s">
        <v>345</v>
      </c>
      <c r="I33" s="79"/>
      <c r="J33" s="79"/>
      <c r="K33" s="141" t="s">
        <v>302</v>
      </c>
      <c r="L33" s="63"/>
    </row>
    <row r="34" spans="1:12" s="42" customFormat="1" ht="30" customHeight="1" x14ac:dyDescent="0.55000000000000004">
      <c r="B34" s="80">
        <f t="shared" si="0"/>
        <v>20</v>
      </c>
      <c r="C34" s="80">
        <v>2025</v>
      </c>
      <c r="D34" s="132" t="s">
        <v>259</v>
      </c>
      <c r="E34" s="73" t="s">
        <v>25</v>
      </c>
      <c r="F34" s="64" t="s">
        <v>155</v>
      </c>
      <c r="G34" s="65"/>
      <c r="H34" s="65" t="s">
        <v>257</v>
      </c>
      <c r="I34" s="81"/>
      <c r="J34" s="81"/>
      <c r="K34" s="82" t="s">
        <v>281</v>
      </c>
      <c r="L34" s="67"/>
    </row>
    <row r="35" spans="1:12" ht="30" customHeight="1" x14ac:dyDescent="0.55000000000000004">
      <c r="A35"/>
      <c r="B35" s="7">
        <f t="shared" si="0"/>
        <v>21</v>
      </c>
      <c r="C35" s="7">
        <v>2025</v>
      </c>
      <c r="D35" s="127">
        <v>150</v>
      </c>
      <c r="E35" s="23" t="s">
        <v>24</v>
      </c>
      <c r="F35" s="50" t="s">
        <v>204</v>
      </c>
      <c r="G35" s="75"/>
      <c r="H35" s="75">
        <v>7.4999999999999997E-2</v>
      </c>
      <c r="I35" s="59">
        <v>0.15</v>
      </c>
      <c r="J35" s="83"/>
      <c r="K35" s="50" t="s">
        <v>370</v>
      </c>
      <c r="L35" s="58"/>
    </row>
    <row r="36" spans="1:12" ht="30" customHeight="1" x14ac:dyDescent="0.55000000000000004">
      <c r="A36"/>
      <c r="B36" s="7">
        <f t="shared" si="0"/>
        <v>22</v>
      </c>
      <c r="C36" s="7">
        <v>2025</v>
      </c>
      <c r="D36" s="127">
        <v>150</v>
      </c>
      <c r="E36" s="23" t="s">
        <v>24</v>
      </c>
      <c r="F36" s="50" t="s">
        <v>341</v>
      </c>
      <c r="G36" s="84"/>
      <c r="H36" s="75">
        <v>0.15</v>
      </c>
      <c r="I36" s="59">
        <v>0.3</v>
      </c>
      <c r="J36" s="83"/>
      <c r="K36" s="50" t="s">
        <v>370</v>
      </c>
      <c r="L36" s="76"/>
    </row>
    <row r="37" spans="1:12" ht="30" customHeight="1" x14ac:dyDescent="0.55000000000000004">
      <c r="A37"/>
      <c r="B37" s="7">
        <f t="shared" si="0"/>
        <v>23</v>
      </c>
      <c r="C37" s="7">
        <v>2025</v>
      </c>
      <c r="D37" s="127">
        <v>150</v>
      </c>
      <c r="E37" s="23" t="s">
        <v>24</v>
      </c>
      <c r="F37" s="50" t="s">
        <v>205</v>
      </c>
      <c r="G37" s="55"/>
      <c r="H37" s="75" t="s">
        <v>159</v>
      </c>
      <c r="I37" s="59" t="s">
        <v>164</v>
      </c>
      <c r="J37" s="56"/>
      <c r="K37" s="50" t="s">
        <v>370</v>
      </c>
      <c r="L37" s="76"/>
    </row>
    <row r="38" spans="1:12" ht="30" customHeight="1" x14ac:dyDescent="0.55000000000000004">
      <c r="A38"/>
      <c r="B38" s="7">
        <f t="shared" si="0"/>
        <v>24</v>
      </c>
      <c r="C38" s="7">
        <v>2025</v>
      </c>
      <c r="D38" s="127">
        <v>150</v>
      </c>
      <c r="E38" s="23" t="s">
        <v>24</v>
      </c>
      <c r="F38" s="50" t="s">
        <v>206</v>
      </c>
      <c r="G38" s="84"/>
      <c r="H38" s="75">
        <v>0.25</v>
      </c>
      <c r="I38" s="59">
        <v>0.5</v>
      </c>
      <c r="J38" s="83"/>
      <c r="K38" s="50" t="s">
        <v>370</v>
      </c>
      <c r="L38" s="76"/>
    </row>
    <row r="39" spans="1:12" ht="30" customHeight="1" x14ac:dyDescent="0.55000000000000004">
      <c r="A39"/>
      <c r="B39" s="7">
        <f t="shared" si="0"/>
        <v>25</v>
      </c>
      <c r="C39" s="7">
        <v>2025</v>
      </c>
      <c r="D39" s="127">
        <v>150</v>
      </c>
      <c r="E39" s="23" t="s">
        <v>24</v>
      </c>
      <c r="F39" s="50" t="s">
        <v>207</v>
      </c>
      <c r="G39" s="84"/>
      <c r="H39" s="75">
        <v>0</v>
      </c>
      <c r="I39" s="59">
        <v>0</v>
      </c>
      <c r="J39" s="83"/>
      <c r="K39" s="50" t="s">
        <v>370</v>
      </c>
      <c r="L39" s="58"/>
    </row>
    <row r="40" spans="1:12" ht="30" customHeight="1" x14ac:dyDescent="0.55000000000000004">
      <c r="A40"/>
      <c r="B40" s="7">
        <f t="shared" si="0"/>
        <v>26</v>
      </c>
      <c r="C40" s="7">
        <v>2025</v>
      </c>
      <c r="D40" s="127">
        <v>150</v>
      </c>
      <c r="E40" s="23" t="s">
        <v>24</v>
      </c>
      <c r="F40" s="50" t="s">
        <v>208</v>
      </c>
      <c r="G40" s="84"/>
      <c r="H40" s="75">
        <v>0.35</v>
      </c>
      <c r="I40" s="59">
        <v>0.7</v>
      </c>
      <c r="J40" s="83"/>
      <c r="K40" s="50" t="s">
        <v>370</v>
      </c>
      <c r="L40" s="58"/>
    </row>
    <row r="41" spans="1:12" ht="30" customHeight="1" x14ac:dyDescent="0.55000000000000004">
      <c r="A41"/>
      <c r="B41" s="7">
        <f t="shared" si="0"/>
        <v>27</v>
      </c>
      <c r="C41" s="25">
        <v>2025</v>
      </c>
      <c r="D41" s="129">
        <v>150</v>
      </c>
      <c r="E41" s="32" t="s">
        <v>24</v>
      </c>
      <c r="F41" s="64" t="s">
        <v>346</v>
      </c>
      <c r="G41" s="85"/>
      <c r="H41" s="86">
        <v>0.25</v>
      </c>
      <c r="I41" s="68">
        <v>0.5</v>
      </c>
      <c r="J41" s="87"/>
      <c r="K41" s="50" t="s">
        <v>370</v>
      </c>
      <c r="L41" s="67"/>
    </row>
    <row r="42" spans="1:12" ht="30" customHeight="1" x14ac:dyDescent="0.55000000000000004">
      <c r="A42"/>
      <c r="B42" s="7">
        <f t="shared" si="0"/>
        <v>28</v>
      </c>
      <c r="C42" s="7">
        <v>2025</v>
      </c>
      <c r="D42" s="130">
        <v>151</v>
      </c>
      <c r="E42" s="70" t="s">
        <v>28</v>
      </c>
      <c r="F42" s="50" t="s">
        <v>165</v>
      </c>
      <c r="G42" s="84"/>
      <c r="H42" s="75">
        <v>0.2</v>
      </c>
      <c r="I42" s="59">
        <v>0.4</v>
      </c>
      <c r="J42" s="83"/>
      <c r="K42" s="50" t="s">
        <v>371</v>
      </c>
      <c r="L42" s="76"/>
    </row>
    <row r="43" spans="1:12" ht="30" customHeight="1" x14ac:dyDescent="0.55000000000000004">
      <c r="A43"/>
      <c r="B43" s="7">
        <f t="shared" si="0"/>
        <v>29</v>
      </c>
      <c r="C43" s="7">
        <v>2026</v>
      </c>
      <c r="D43" s="130">
        <v>151</v>
      </c>
      <c r="E43" s="70" t="s">
        <v>28</v>
      </c>
      <c r="F43" s="50" t="s">
        <v>166</v>
      </c>
      <c r="G43" s="84"/>
      <c r="H43" s="75">
        <v>0.2</v>
      </c>
      <c r="I43" s="59">
        <v>0.4</v>
      </c>
      <c r="J43" s="83"/>
      <c r="K43" s="50" t="s">
        <v>371</v>
      </c>
      <c r="L43" s="76"/>
    </row>
    <row r="44" spans="1:12" ht="30" customHeight="1" x14ac:dyDescent="0.55000000000000004">
      <c r="A44"/>
      <c r="B44" s="7">
        <f t="shared" si="0"/>
        <v>30</v>
      </c>
      <c r="C44" s="7">
        <v>2025</v>
      </c>
      <c r="D44" s="130">
        <v>151</v>
      </c>
      <c r="E44" s="70" t="s">
        <v>28</v>
      </c>
      <c r="F44" s="50" t="s">
        <v>233</v>
      </c>
      <c r="G44" s="84"/>
      <c r="H44" s="75">
        <v>0.15</v>
      </c>
      <c r="I44" s="59">
        <v>0.3</v>
      </c>
      <c r="J44" s="83"/>
      <c r="K44" s="50" t="s">
        <v>371</v>
      </c>
      <c r="L44" s="76"/>
    </row>
    <row r="45" spans="1:12" ht="30" customHeight="1" x14ac:dyDescent="0.55000000000000004">
      <c r="A45"/>
      <c r="B45" s="7">
        <f t="shared" si="0"/>
        <v>31</v>
      </c>
      <c r="C45" s="7">
        <v>2025</v>
      </c>
      <c r="D45" s="130">
        <v>151</v>
      </c>
      <c r="E45" s="70" t="s">
        <v>28</v>
      </c>
      <c r="F45" s="50" t="s">
        <v>162</v>
      </c>
      <c r="G45" s="50" t="s">
        <v>163</v>
      </c>
      <c r="H45" s="59">
        <v>0.25</v>
      </c>
      <c r="I45" s="95">
        <v>0.5</v>
      </c>
      <c r="J45" s="88"/>
      <c r="K45" s="88" t="s">
        <v>372</v>
      </c>
      <c r="L45" s="58"/>
    </row>
    <row r="46" spans="1:12" ht="30" customHeight="1" x14ac:dyDescent="0.55000000000000004">
      <c r="A46"/>
      <c r="B46" s="7">
        <f t="shared" si="0"/>
        <v>32</v>
      </c>
      <c r="C46" s="7">
        <v>2025</v>
      </c>
      <c r="D46" s="130">
        <v>151</v>
      </c>
      <c r="E46" s="70" t="s">
        <v>28</v>
      </c>
      <c r="F46" s="50" t="s">
        <v>162</v>
      </c>
      <c r="G46" s="55" t="s">
        <v>347</v>
      </c>
      <c r="H46" s="59">
        <v>0.125</v>
      </c>
      <c r="I46" s="95">
        <v>0.25</v>
      </c>
      <c r="J46" s="88"/>
      <c r="K46" s="88" t="s">
        <v>372</v>
      </c>
      <c r="L46" s="58"/>
    </row>
    <row r="47" spans="1:12" ht="30" customHeight="1" x14ac:dyDescent="0.55000000000000004">
      <c r="A47"/>
      <c r="B47" s="7">
        <f t="shared" ref="B47:B65" si="1">ROW($A33)</f>
        <v>33</v>
      </c>
      <c r="C47" s="25">
        <v>2025</v>
      </c>
      <c r="D47" s="132">
        <v>151</v>
      </c>
      <c r="E47" s="73" t="s">
        <v>28</v>
      </c>
      <c r="F47" s="50" t="s">
        <v>162</v>
      </c>
      <c r="G47" s="55" t="s">
        <v>348</v>
      </c>
      <c r="H47" s="68">
        <v>0.1</v>
      </c>
      <c r="I47" s="96">
        <v>0.2</v>
      </c>
      <c r="J47" s="46"/>
      <c r="K47" s="88" t="s">
        <v>372</v>
      </c>
      <c r="L47" s="67"/>
    </row>
    <row r="48" spans="1:12" ht="30" customHeight="1" x14ac:dyDescent="0.55000000000000004">
      <c r="A48"/>
      <c r="B48" s="7">
        <f t="shared" si="1"/>
        <v>34</v>
      </c>
      <c r="C48" s="33">
        <v>2025</v>
      </c>
      <c r="D48" s="133" t="s">
        <v>260</v>
      </c>
      <c r="E48" s="89" t="s">
        <v>32</v>
      </c>
      <c r="F48" s="49" t="s">
        <v>30</v>
      </c>
      <c r="G48" s="90"/>
      <c r="H48" s="92" t="s">
        <v>278</v>
      </c>
      <c r="I48" s="94" t="s">
        <v>279</v>
      </c>
      <c r="J48" s="93"/>
      <c r="K48" s="49" t="s">
        <v>228</v>
      </c>
      <c r="L48" s="91"/>
    </row>
    <row r="49" spans="1:12" ht="30" customHeight="1" x14ac:dyDescent="0.55000000000000004">
      <c r="A49"/>
      <c r="B49" s="7">
        <f t="shared" si="1"/>
        <v>35</v>
      </c>
      <c r="C49" s="34">
        <v>2025</v>
      </c>
      <c r="D49" s="134">
        <v>152</v>
      </c>
      <c r="E49" s="97" t="s">
        <v>31</v>
      </c>
      <c r="F49" s="103" t="s">
        <v>33</v>
      </c>
      <c r="G49" s="105"/>
      <c r="H49" s="106">
        <v>0.15</v>
      </c>
      <c r="I49" s="107"/>
      <c r="J49" s="107"/>
      <c r="K49" s="108" t="s">
        <v>229</v>
      </c>
      <c r="L49" s="109"/>
    </row>
    <row r="50" spans="1:12" ht="30" customHeight="1" x14ac:dyDescent="0.55000000000000004">
      <c r="A50"/>
      <c r="B50" s="7">
        <f t="shared" si="1"/>
        <v>36</v>
      </c>
      <c r="C50" s="35">
        <v>2025</v>
      </c>
      <c r="D50" s="131">
        <v>152</v>
      </c>
      <c r="E50" s="72" t="s">
        <v>31</v>
      </c>
      <c r="F50" s="48" t="s">
        <v>34</v>
      </c>
      <c r="G50" s="110"/>
      <c r="H50" s="78">
        <v>7.0000000000000007E-2</v>
      </c>
      <c r="I50" s="79"/>
      <c r="J50" s="79"/>
      <c r="K50" s="47" t="s">
        <v>308</v>
      </c>
      <c r="L50" s="63"/>
    </row>
    <row r="51" spans="1:12" ht="30" customHeight="1" x14ac:dyDescent="0.55000000000000004">
      <c r="A51"/>
      <c r="B51" s="7">
        <f t="shared" si="1"/>
        <v>37</v>
      </c>
      <c r="C51" s="35">
        <v>2025</v>
      </c>
      <c r="D51" s="131">
        <v>152</v>
      </c>
      <c r="E51" s="72" t="s">
        <v>31</v>
      </c>
      <c r="F51" s="48" t="s">
        <v>35</v>
      </c>
      <c r="G51" s="110"/>
      <c r="H51" s="78">
        <v>0.05</v>
      </c>
      <c r="I51" s="79"/>
      <c r="J51" s="79"/>
      <c r="K51" s="47" t="s">
        <v>308</v>
      </c>
      <c r="L51" s="63"/>
    </row>
    <row r="52" spans="1:12" ht="30" customHeight="1" x14ac:dyDescent="0.55000000000000004">
      <c r="A52"/>
      <c r="B52" s="7">
        <f t="shared" si="1"/>
        <v>38</v>
      </c>
      <c r="C52" s="35">
        <v>2025</v>
      </c>
      <c r="D52" s="131">
        <v>152</v>
      </c>
      <c r="E52" s="72" t="s">
        <v>31</v>
      </c>
      <c r="F52" s="48" t="s">
        <v>36</v>
      </c>
      <c r="G52" s="110"/>
      <c r="H52" s="78">
        <v>0.1</v>
      </c>
      <c r="I52" s="79"/>
      <c r="J52" s="79"/>
      <c r="K52" s="47" t="s">
        <v>308</v>
      </c>
      <c r="L52" s="63"/>
    </row>
    <row r="53" spans="1:12" ht="30" customHeight="1" x14ac:dyDescent="0.55000000000000004">
      <c r="A53"/>
      <c r="B53" s="7">
        <f t="shared" si="1"/>
        <v>39</v>
      </c>
      <c r="C53" s="35">
        <v>2025</v>
      </c>
      <c r="D53" s="131">
        <v>152</v>
      </c>
      <c r="E53" s="72" t="s">
        <v>31</v>
      </c>
      <c r="F53" s="48" t="s">
        <v>37</v>
      </c>
      <c r="G53" s="110"/>
      <c r="H53" s="78">
        <v>0.2</v>
      </c>
      <c r="I53" s="79"/>
      <c r="J53" s="79"/>
      <c r="K53" s="45" t="s">
        <v>38</v>
      </c>
      <c r="L53" s="63"/>
    </row>
    <row r="54" spans="1:12" ht="30" customHeight="1" x14ac:dyDescent="0.55000000000000004">
      <c r="A54"/>
      <c r="B54" s="7">
        <f t="shared" si="1"/>
        <v>40</v>
      </c>
      <c r="C54" s="35">
        <v>2025</v>
      </c>
      <c r="D54" s="131">
        <v>152</v>
      </c>
      <c r="E54" s="72" t="s">
        <v>31</v>
      </c>
      <c r="F54" s="48" t="s">
        <v>39</v>
      </c>
      <c r="G54" s="110"/>
      <c r="H54" s="78">
        <v>0.1</v>
      </c>
      <c r="I54" s="79"/>
      <c r="J54" s="79"/>
      <c r="K54" s="45" t="s">
        <v>229</v>
      </c>
      <c r="L54" s="63"/>
    </row>
    <row r="55" spans="1:12" ht="30" customHeight="1" x14ac:dyDescent="0.55000000000000004">
      <c r="A55"/>
      <c r="B55" s="7">
        <f t="shared" si="1"/>
        <v>41</v>
      </c>
      <c r="C55" s="35">
        <v>2025</v>
      </c>
      <c r="D55" s="131">
        <v>152</v>
      </c>
      <c r="E55" s="72" t="s">
        <v>31</v>
      </c>
      <c r="F55" s="48" t="s">
        <v>40</v>
      </c>
      <c r="G55" s="60" t="s">
        <v>41</v>
      </c>
      <c r="H55" s="61">
        <v>0.1</v>
      </c>
      <c r="I55" s="45"/>
      <c r="J55" s="45"/>
      <c r="K55" s="47" t="s">
        <v>230</v>
      </c>
      <c r="L55" s="63"/>
    </row>
    <row r="56" spans="1:12" ht="30" customHeight="1" x14ac:dyDescent="0.55000000000000004">
      <c r="A56"/>
      <c r="B56" s="7">
        <f t="shared" si="1"/>
        <v>42</v>
      </c>
      <c r="C56" s="35">
        <v>2025</v>
      </c>
      <c r="D56" s="131">
        <v>152</v>
      </c>
      <c r="E56" s="72" t="s">
        <v>31</v>
      </c>
      <c r="F56" s="48" t="s">
        <v>40</v>
      </c>
      <c r="G56" s="60" t="s">
        <v>42</v>
      </c>
      <c r="H56" s="61">
        <v>0.1</v>
      </c>
      <c r="I56" s="45"/>
      <c r="J56" s="45"/>
      <c r="K56" s="47" t="s">
        <v>230</v>
      </c>
      <c r="L56" s="63"/>
    </row>
    <row r="57" spans="1:12" ht="30" customHeight="1" x14ac:dyDescent="0.55000000000000004">
      <c r="A57"/>
      <c r="B57" s="7">
        <f t="shared" si="1"/>
        <v>43</v>
      </c>
      <c r="C57" s="35">
        <v>2025</v>
      </c>
      <c r="D57" s="131">
        <v>152</v>
      </c>
      <c r="E57" s="72" t="s">
        <v>31</v>
      </c>
      <c r="F57" s="48" t="s">
        <v>43</v>
      </c>
      <c r="G57" s="110"/>
      <c r="H57" s="78">
        <v>0.1</v>
      </c>
      <c r="I57" s="79"/>
      <c r="J57" s="79"/>
      <c r="K57" s="45" t="s">
        <v>230</v>
      </c>
      <c r="L57" s="63"/>
    </row>
    <row r="58" spans="1:12" ht="30" customHeight="1" x14ac:dyDescent="0.55000000000000004">
      <c r="A58"/>
      <c r="B58" s="7">
        <f t="shared" si="1"/>
        <v>44</v>
      </c>
      <c r="C58" s="35">
        <v>2025</v>
      </c>
      <c r="D58" s="131">
        <v>152</v>
      </c>
      <c r="E58" s="72" t="s">
        <v>31</v>
      </c>
      <c r="F58" s="48" t="s">
        <v>44</v>
      </c>
      <c r="G58" s="60" t="s">
        <v>45</v>
      </c>
      <c r="H58" s="61">
        <v>0.25</v>
      </c>
      <c r="I58" s="45"/>
      <c r="J58" s="45"/>
      <c r="K58" s="47" t="s">
        <v>231</v>
      </c>
      <c r="L58" s="63"/>
    </row>
    <row r="59" spans="1:12" ht="30" customHeight="1" x14ac:dyDescent="0.55000000000000004">
      <c r="A59"/>
      <c r="B59" s="7">
        <f t="shared" si="1"/>
        <v>45</v>
      </c>
      <c r="C59" s="35">
        <v>2025</v>
      </c>
      <c r="D59" s="131">
        <v>152</v>
      </c>
      <c r="E59" s="72" t="s">
        <v>31</v>
      </c>
      <c r="F59" s="48" t="s">
        <v>44</v>
      </c>
      <c r="G59" s="60" t="s">
        <v>349</v>
      </c>
      <c r="H59" s="78">
        <v>0.125</v>
      </c>
      <c r="I59" s="45"/>
      <c r="J59" s="45"/>
      <c r="K59" s="47" t="s">
        <v>231</v>
      </c>
      <c r="L59" s="63"/>
    </row>
    <row r="60" spans="1:12" ht="30" customHeight="1" x14ac:dyDescent="0.55000000000000004">
      <c r="A60"/>
      <c r="B60" s="7">
        <f t="shared" si="1"/>
        <v>46</v>
      </c>
      <c r="C60" s="35">
        <v>2025</v>
      </c>
      <c r="D60" s="131">
        <v>152</v>
      </c>
      <c r="E60" s="72" t="s">
        <v>31</v>
      </c>
      <c r="F60" s="48" t="s">
        <v>44</v>
      </c>
      <c r="G60" s="60" t="s">
        <v>350</v>
      </c>
      <c r="H60" s="78">
        <v>0.1</v>
      </c>
      <c r="I60" s="45"/>
      <c r="J60" s="45"/>
      <c r="K60" s="47" t="s">
        <v>231</v>
      </c>
      <c r="L60" s="63"/>
    </row>
    <row r="61" spans="1:12" ht="30" customHeight="1" x14ac:dyDescent="0.55000000000000004">
      <c r="A61"/>
      <c r="B61" s="7">
        <f t="shared" si="1"/>
        <v>47</v>
      </c>
      <c r="C61" s="35">
        <v>2025</v>
      </c>
      <c r="D61" s="131">
        <v>152</v>
      </c>
      <c r="E61" s="72" t="s">
        <v>31</v>
      </c>
      <c r="F61" s="48" t="s">
        <v>46</v>
      </c>
      <c r="G61" s="60" t="s">
        <v>29</v>
      </c>
      <c r="H61" s="78">
        <v>0.05</v>
      </c>
      <c r="I61" s="61">
        <v>0.1</v>
      </c>
      <c r="J61" s="79"/>
      <c r="K61" s="47" t="s">
        <v>251</v>
      </c>
      <c r="L61" s="63"/>
    </row>
    <row r="62" spans="1:12" ht="30" customHeight="1" x14ac:dyDescent="0.55000000000000004">
      <c r="A62"/>
      <c r="B62" s="7">
        <f t="shared" si="1"/>
        <v>48</v>
      </c>
      <c r="C62" s="35">
        <v>2025</v>
      </c>
      <c r="D62" s="131">
        <v>152</v>
      </c>
      <c r="E62" s="72" t="s">
        <v>31</v>
      </c>
      <c r="F62" s="48" t="s">
        <v>46</v>
      </c>
      <c r="G62" s="60" t="s">
        <v>303</v>
      </c>
      <c r="H62" s="78">
        <v>5.5E-2</v>
      </c>
      <c r="I62" s="61">
        <v>0.11</v>
      </c>
      <c r="J62" s="79"/>
      <c r="K62" s="47" t="s">
        <v>251</v>
      </c>
      <c r="L62" s="63"/>
    </row>
    <row r="63" spans="1:12" ht="30" customHeight="1" x14ac:dyDescent="0.55000000000000004">
      <c r="A63"/>
      <c r="B63" s="7">
        <f t="shared" si="1"/>
        <v>49</v>
      </c>
      <c r="C63" s="35">
        <v>2025</v>
      </c>
      <c r="D63" s="131">
        <v>152</v>
      </c>
      <c r="E63" s="72" t="s">
        <v>31</v>
      </c>
      <c r="F63" s="48" t="s">
        <v>167</v>
      </c>
      <c r="G63" s="60" t="s">
        <v>306</v>
      </c>
      <c r="H63" s="61">
        <v>0.04</v>
      </c>
      <c r="I63" s="111">
        <v>0.08</v>
      </c>
      <c r="J63" s="45"/>
      <c r="K63" s="47" t="s">
        <v>251</v>
      </c>
      <c r="L63" s="63"/>
    </row>
    <row r="64" spans="1:12" ht="30" customHeight="1" x14ac:dyDescent="0.55000000000000004">
      <c r="A64"/>
      <c r="B64" s="7">
        <f t="shared" si="1"/>
        <v>50</v>
      </c>
      <c r="C64" s="35">
        <v>2025</v>
      </c>
      <c r="D64" s="131">
        <v>152</v>
      </c>
      <c r="E64" s="72" t="s">
        <v>31</v>
      </c>
      <c r="F64" s="48" t="s">
        <v>47</v>
      </c>
      <c r="G64" s="60" t="s">
        <v>307</v>
      </c>
      <c r="H64" s="61">
        <v>0.08</v>
      </c>
      <c r="I64" s="111">
        <v>0.16</v>
      </c>
      <c r="J64" s="45"/>
      <c r="K64" s="47" t="s">
        <v>251</v>
      </c>
      <c r="L64" s="63"/>
    </row>
    <row r="65" spans="1:12" s="41" customFormat="1" ht="30" customHeight="1" x14ac:dyDescent="0.55000000000000004">
      <c r="B65" s="69">
        <f t="shared" si="1"/>
        <v>51</v>
      </c>
      <c r="C65" s="71">
        <v>2025</v>
      </c>
      <c r="D65" s="131">
        <v>152</v>
      </c>
      <c r="E65" s="72" t="s">
        <v>31</v>
      </c>
      <c r="F65" s="48" t="s">
        <v>47</v>
      </c>
      <c r="G65" s="60" t="s">
        <v>234</v>
      </c>
      <c r="H65" s="61" t="s">
        <v>183</v>
      </c>
      <c r="I65" s="111" t="s">
        <v>184</v>
      </c>
      <c r="J65" s="45"/>
      <c r="K65" s="47" t="s">
        <v>251</v>
      </c>
      <c r="L65" s="63"/>
    </row>
    <row r="66" spans="1:12" ht="30" customHeight="1" x14ac:dyDescent="0.55000000000000004">
      <c r="A66"/>
      <c r="B66" s="7">
        <f t="shared" ref="B66:B97" si="2">ROW($A52)</f>
        <v>52</v>
      </c>
      <c r="C66" s="35">
        <v>2025</v>
      </c>
      <c r="D66" s="131">
        <v>152</v>
      </c>
      <c r="E66" s="72" t="s">
        <v>31</v>
      </c>
      <c r="F66" s="48" t="s">
        <v>351</v>
      </c>
      <c r="G66" s="60" t="s">
        <v>168</v>
      </c>
      <c r="H66" s="61" t="s">
        <v>183</v>
      </c>
      <c r="I66" s="111" t="s">
        <v>184</v>
      </c>
      <c r="J66" s="45"/>
      <c r="K66" s="47" t="s">
        <v>251</v>
      </c>
      <c r="L66" s="63"/>
    </row>
    <row r="67" spans="1:12" ht="30" customHeight="1" x14ac:dyDescent="0.55000000000000004">
      <c r="A67"/>
      <c r="B67" s="7">
        <f t="shared" si="2"/>
        <v>53</v>
      </c>
      <c r="C67" s="25">
        <v>2025</v>
      </c>
      <c r="D67" s="132">
        <v>152</v>
      </c>
      <c r="E67" s="73" t="s">
        <v>31</v>
      </c>
      <c r="F67" s="54" t="s">
        <v>351</v>
      </c>
      <c r="G67" s="65" t="s">
        <v>169</v>
      </c>
      <c r="H67" s="68" t="s">
        <v>185</v>
      </c>
      <c r="I67" s="96" t="s">
        <v>186</v>
      </c>
      <c r="J67" s="46"/>
      <c r="K67" s="64" t="s">
        <v>251</v>
      </c>
      <c r="L67" s="67"/>
    </row>
    <row r="68" spans="1:12" ht="30" customHeight="1" x14ac:dyDescent="0.55000000000000004">
      <c r="A68"/>
      <c r="B68" s="7">
        <f t="shared" si="2"/>
        <v>54</v>
      </c>
      <c r="C68" s="7">
        <v>2025</v>
      </c>
      <c r="D68" s="135">
        <v>153</v>
      </c>
      <c r="E68" s="98" t="s">
        <v>48</v>
      </c>
      <c r="F68" s="53" t="s">
        <v>172</v>
      </c>
      <c r="G68" s="55" t="s">
        <v>49</v>
      </c>
      <c r="H68" s="75">
        <v>1.4999999999999999E-2</v>
      </c>
      <c r="I68" s="59">
        <v>0.03</v>
      </c>
      <c r="J68" s="56"/>
      <c r="K68" s="50" t="s">
        <v>242</v>
      </c>
      <c r="L68" s="58"/>
    </row>
    <row r="69" spans="1:12" ht="30" customHeight="1" x14ac:dyDescent="0.55000000000000004">
      <c r="A69"/>
      <c r="B69" s="7">
        <f t="shared" si="2"/>
        <v>55</v>
      </c>
      <c r="C69" s="7">
        <v>2025</v>
      </c>
      <c r="D69" s="135">
        <v>153</v>
      </c>
      <c r="E69" s="98" t="s">
        <v>48</v>
      </c>
      <c r="F69" s="53" t="s">
        <v>172</v>
      </c>
      <c r="G69" s="55" t="s">
        <v>223</v>
      </c>
      <c r="H69" s="75">
        <v>0.09</v>
      </c>
      <c r="I69" s="59">
        <v>0.18</v>
      </c>
      <c r="J69" s="56"/>
      <c r="K69" s="50" t="s">
        <v>242</v>
      </c>
      <c r="L69" s="58"/>
    </row>
    <row r="70" spans="1:12" ht="30" customHeight="1" x14ac:dyDescent="0.55000000000000004">
      <c r="A70"/>
      <c r="B70" s="7">
        <f t="shared" si="2"/>
        <v>56</v>
      </c>
      <c r="C70" s="7">
        <v>2025</v>
      </c>
      <c r="D70" s="135">
        <v>153</v>
      </c>
      <c r="E70" s="98" t="s">
        <v>48</v>
      </c>
      <c r="F70" s="53" t="s">
        <v>172</v>
      </c>
      <c r="G70" s="55" t="s">
        <v>224</v>
      </c>
      <c r="H70" s="75">
        <v>0.05</v>
      </c>
      <c r="I70" s="59">
        <v>0.1</v>
      </c>
      <c r="J70" s="56"/>
      <c r="K70" s="50" t="s">
        <v>242</v>
      </c>
      <c r="L70" s="58"/>
    </row>
    <row r="71" spans="1:12" ht="30" customHeight="1" x14ac:dyDescent="0.55000000000000004">
      <c r="A71"/>
      <c r="B71" s="7">
        <f t="shared" si="2"/>
        <v>57</v>
      </c>
      <c r="C71" s="7">
        <v>2025</v>
      </c>
      <c r="D71" s="135">
        <v>153</v>
      </c>
      <c r="E71" s="98" t="s">
        <v>48</v>
      </c>
      <c r="F71" s="53" t="s">
        <v>172</v>
      </c>
      <c r="G71" s="55" t="s">
        <v>221</v>
      </c>
      <c r="H71" s="75">
        <v>0.11</v>
      </c>
      <c r="I71" s="59">
        <v>0.22</v>
      </c>
      <c r="J71" s="56"/>
      <c r="K71" s="50" t="s">
        <v>242</v>
      </c>
      <c r="L71" s="58"/>
    </row>
    <row r="72" spans="1:12" ht="30" customHeight="1" x14ac:dyDescent="0.55000000000000004">
      <c r="A72"/>
      <c r="B72" s="7">
        <f t="shared" si="2"/>
        <v>58</v>
      </c>
      <c r="C72" s="7">
        <v>2025</v>
      </c>
      <c r="D72" s="135">
        <v>153</v>
      </c>
      <c r="E72" s="98" t="s">
        <v>48</v>
      </c>
      <c r="F72" s="53" t="s">
        <v>172</v>
      </c>
      <c r="G72" s="55" t="s">
        <v>222</v>
      </c>
      <c r="H72" s="75">
        <v>5.5E-2</v>
      </c>
      <c r="I72" s="59">
        <v>0.11</v>
      </c>
      <c r="J72" s="56"/>
      <c r="K72" s="50" t="s">
        <v>242</v>
      </c>
      <c r="L72" s="58"/>
    </row>
    <row r="73" spans="1:12" s="2" customFormat="1" ht="30" customHeight="1" x14ac:dyDescent="0.55000000000000004">
      <c r="B73" s="44">
        <f t="shared" si="2"/>
        <v>59</v>
      </c>
      <c r="C73" s="44">
        <v>2025</v>
      </c>
      <c r="D73" s="135">
        <v>153</v>
      </c>
      <c r="E73" s="98" t="s">
        <v>48</v>
      </c>
      <c r="F73" s="50" t="s">
        <v>173</v>
      </c>
      <c r="G73" s="55" t="s">
        <v>170</v>
      </c>
      <c r="H73" s="75">
        <v>0.06</v>
      </c>
      <c r="I73" s="59">
        <v>0.12</v>
      </c>
      <c r="J73" s="56"/>
      <c r="K73" s="50" t="s">
        <v>242</v>
      </c>
      <c r="L73" s="58"/>
    </row>
    <row r="74" spans="1:12" s="2" customFormat="1" ht="30" customHeight="1" x14ac:dyDescent="0.55000000000000004">
      <c r="B74" s="44">
        <f t="shared" si="2"/>
        <v>60</v>
      </c>
      <c r="C74" s="44">
        <v>2025</v>
      </c>
      <c r="D74" s="135">
        <v>153</v>
      </c>
      <c r="E74" s="98" t="s">
        <v>48</v>
      </c>
      <c r="F74" s="50" t="s">
        <v>173</v>
      </c>
      <c r="G74" s="55" t="s">
        <v>171</v>
      </c>
      <c r="H74" s="75">
        <v>0.04</v>
      </c>
      <c r="I74" s="59">
        <v>0.08</v>
      </c>
      <c r="J74" s="56"/>
      <c r="K74" s="50" t="s">
        <v>242</v>
      </c>
      <c r="L74" s="58"/>
    </row>
    <row r="75" spans="1:12" s="2" customFormat="1" ht="30" customHeight="1" x14ac:dyDescent="0.55000000000000004">
      <c r="B75" s="44">
        <f t="shared" si="2"/>
        <v>61</v>
      </c>
      <c r="C75" s="44">
        <v>2025</v>
      </c>
      <c r="D75" s="135">
        <v>153</v>
      </c>
      <c r="E75" s="98" t="s">
        <v>48</v>
      </c>
      <c r="F75" s="50" t="s">
        <v>173</v>
      </c>
      <c r="G75" s="55" t="s">
        <v>235</v>
      </c>
      <c r="H75" s="75" t="s">
        <v>183</v>
      </c>
      <c r="I75" s="75" t="s">
        <v>184</v>
      </c>
      <c r="J75" s="56"/>
      <c r="K75" s="50" t="s">
        <v>242</v>
      </c>
      <c r="L75" s="58"/>
    </row>
    <row r="76" spans="1:12" s="2" customFormat="1" ht="30" customHeight="1" x14ac:dyDescent="0.55000000000000004">
      <c r="B76" s="44">
        <f t="shared" si="2"/>
        <v>62</v>
      </c>
      <c r="C76" s="44">
        <v>2025</v>
      </c>
      <c r="D76" s="135">
        <v>153</v>
      </c>
      <c r="E76" s="98" t="s">
        <v>48</v>
      </c>
      <c r="F76" s="50" t="s">
        <v>173</v>
      </c>
      <c r="G76" s="55" t="s">
        <v>50</v>
      </c>
      <c r="H76" s="75" t="s">
        <v>337</v>
      </c>
      <c r="I76" s="75" t="s">
        <v>336</v>
      </c>
      <c r="J76" s="56"/>
      <c r="K76" s="50" t="s">
        <v>242</v>
      </c>
      <c r="L76" s="58"/>
    </row>
    <row r="77" spans="1:12" s="2" customFormat="1" ht="30" customHeight="1" x14ac:dyDescent="0.55000000000000004">
      <c r="B77" s="44">
        <f t="shared" si="2"/>
        <v>63</v>
      </c>
      <c r="C77" s="44">
        <v>2025</v>
      </c>
      <c r="D77" s="135">
        <v>153</v>
      </c>
      <c r="E77" s="98" t="s">
        <v>48</v>
      </c>
      <c r="F77" s="50" t="s">
        <v>174</v>
      </c>
      <c r="G77" s="55" t="s">
        <v>225</v>
      </c>
      <c r="H77" s="75">
        <v>0.15</v>
      </c>
      <c r="I77" s="59">
        <v>0.3</v>
      </c>
      <c r="J77" s="56"/>
      <c r="K77" s="50" t="s">
        <v>242</v>
      </c>
      <c r="L77" s="58"/>
    </row>
    <row r="78" spans="1:12" s="2" customFormat="1" ht="30" customHeight="1" x14ac:dyDescent="0.55000000000000004">
      <c r="B78" s="44">
        <f t="shared" si="2"/>
        <v>64</v>
      </c>
      <c r="C78" s="44">
        <v>2025</v>
      </c>
      <c r="D78" s="135">
        <v>153</v>
      </c>
      <c r="E78" s="98" t="s">
        <v>48</v>
      </c>
      <c r="F78" s="50" t="s">
        <v>174</v>
      </c>
      <c r="G78" s="55" t="s">
        <v>29</v>
      </c>
      <c r="H78" s="75">
        <v>7.4999999999999997E-2</v>
      </c>
      <c r="I78" s="59">
        <v>0.15</v>
      </c>
      <c r="J78" s="56"/>
      <c r="K78" s="50" t="s">
        <v>242</v>
      </c>
      <c r="L78" s="58"/>
    </row>
    <row r="79" spans="1:12" s="2" customFormat="1" ht="30" customHeight="1" x14ac:dyDescent="0.55000000000000004">
      <c r="B79" s="44">
        <f t="shared" si="2"/>
        <v>65</v>
      </c>
      <c r="C79" s="44">
        <v>2025</v>
      </c>
      <c r="D79" s="135">
        <v>153</v>
      </c>
      <c r="E79" s="98" t="s">
        <v>48</v>
      </c>
      <c r="F79" s="50" t="s">
        <v>174</v>
      </c>
      <c r="G79" s="55" t="s">
        <v>51</v>
      </c>
      <c r="H79" s="75">
        <v>0.08</v>
      </c>
      <c r="I79" s="59">
        <v>0.16</v>
      </c>
      <c r="J79" s="56"/>
      <c r="K79" s="50" t="s">
        <v>242</v>
      </c>
      <c r="L79" s="58"/>
    </row>
    <row r="80" spans="1:12" s="2" customFormat="1" ht="30" customHeight="1" x14ac:dyDescent="0.55000000000000004">
      <c r="B80" s="44">
        <f t="shared" ref="B80:B93" si="3">ROW($A66)</f>
        <v>66</v>
      </c>
      <c r="C80" s="44">
        <v>2025</v>
      </c>
      <c r="D80" s="136">
        <v>153</v>
      </c>
      <c r="E80" s="102" t="s">
        <v>48</v>
      </c>
      <c r="F80" s="142" t="s">
        <v>353</v>
      </c>
      <c r="G80" s="55"/>
      <c r="H80" s="75">
        <v>0.01</v>
      </c>
      <c r="I80" s="59">
        <v>0.02</v>
      </c>
      <c r="J80" s="56"/>
      <c r="K80" s="50" t="s">
        <v>243</v>
      </c>
      <c r="L80" s="58"/>
    </row>
    <row r="81" spans="1:12" s="2" customFormat="1" ht="30" customHeight="1" x14ac:dyDescent="0.55000000000000004">
      <c r="B81" s="44">
        <f t="shared" si="3"/>
        <v>67</v>
      </c>
      <c r="C81" s="44">
        <v>2025</v>
      </c>
      <c r="D81" s="136">
        <v>153</v>
      </c>
      <c r="E81" s="102" t="s">
        <v>48</v>
      </c>
      <c r="F81" s="47" t="s">
        <v>352</v>
      </c>
      <c r="G81" s="60" t="s">
        <v>160</v>
      </c>
      <c r="H81" s="61" t="s">
        <v>338</v>
      </c>
      <c r="I81" s="61" t="s">
        <v>339</v>
      </c>
      <c r="J81" s="45"/>
      <c r="K81" s="47" t="s">
        <v>242</v>
      </c>
      <c r="L81" s="63"/>
    </row>
    <row r="82" spans="1:12" s="2" customFormat="1" ht="30" customHeight="1" x14ac:dyDescent="0.55000000000000004">
      <c r="B82" s="44">
        <f t="shared" si="3"/>
        <v>68</v>
      </c>
      <c r="C82" s="44">
        <v>2025</v>
      </c>
      <c r="D82" s="135">
        <v>153</v>
      </c>
      <c r="E82" s="98" t="s">
        <v>48</v>
      </c>
      <c r="F82" s="47" t="s">
        <v>352</v>
      </c>
      <c r="G82" s="60" t="s">
        <v>161</v>
      </c>
      <c r="H82" s="61" t="s">
        <v>339</v>
      </c>
      <c r="I82" s="61" t="s">
        <v>340</v>
      </c>
      <c r="J82" s="45"/>
      <c r="K82" s="47" t="s">
        <v>242</v>
      </c>
      <c r="L82" s="63"/>
    </row>
    <row r="83" spans="1:12" ht="30" customHeight="1" x14ac:dyDescent="0.55000000000000004">
      <c r="A83"/>
      <c r="B83" s="7">
        <f t="shared" si="3"/>
        <v>69</v>
      </c>
      <c r="C83" s="34">
        <v>2025</v>
      </c>
      <c r="D83" s="134">
        <v>154</v>
      </c>
      <c r="E83" s="97" t="s">
        <v>53</v>
      </c>
      <c r="F83" s="103" t="s">
        <v>33</v>
      </c>
      <c r="G83" s="105"/>
      <c r="H83" s="106">
        <v>0.01</v>
      </c>
      <c r="I83" s="107"/>
      <c r="J83" s="107"/>
      <c r="K83" s="108" t="s">
        <v>244</v>
      </c>
      <c r="L83" s="109"/>
    </row>
    <row r="84" spans="1:12" ht="30" customHeight="1" x14ac:dyDescent="0.55000000000000004">
      <c r="A84"/>
      <c r="B84" s="7">
        <f t="shared" si="3"/>
        <v>70</v>
      </c>
      <c r="C84" s="25">
        <v>2025</v>
      </c>
      <c r="D84" s="132">
        <v>154</v>
      </c>
      <c r="E84" s="73" t="s">
        <v>53</v>
      </c>
      <c r="F84" s="54" t="s">
        <v>52</v>
      </c>
      <c r="G84" s="65"/>
      <c r="H84" s="86">
        <v>0.01</v>
      </c>
      <c r="I84" s="81"/>
      <c r="J84" s="81"/>
      <c r="K84" s="64" t="s">
        <v>244</v>
      </c>
      <c r="L84" s="67"/>
    </row>
    <row r="85" spans="1:12" ht="30" customHeight="1" x14ac:dyDescent="0.55000000000000004">
      <c r="A85"/>
      <c r="B85" s="7">
        <f t="shared" si="3"/>
        <v>71</v>
      </c>
      <c r="C85" s="34">
        <v>2025</v>
      </c>
      <c r="D85" s="137" t="s">
        <v>261</v>
      </c>
      <c r="E85" s="99" t="s">
        <v>54</v>
      </c>
      <c r="F85" s="103" t="s">
        <v>55</v>
      </c>
      <c r="G85" s="106" t="s">
        <v>226</v>
      </c>
      <c r="H85" s="106">
        <v>2.5000000000000001E-3</v>
      </c>
      <c r="I85" s="140">
        <v>5.0000000000000001E-3</v>
      </c>
      <c r="J85" s="107"/>
      <c r="K85" s="108" t="s">
        <v>354</v>
      </c>
      <c r="L85" s="109"/>
    </row>
    <row r="86" spans="1:12" ht="30" customHeight="1" x14ac:dyDescent="0.55000000000000004">
      <c r="A86"/>
      <c r="B86" s="7">
        <f t="shared" si="3"/>
        <v>72</v>
      </c>
      <c r="C86" s="25">
        <v>2025</v>
      </c>
      <c r="D86" s="138" t="s">
        <v>261</v>
      </c>
      <c r="E86" s="100" t="s">
        <v>54</v>
      </c>
      <c r="F86" s="54" t="s">
        <v>51</v>
      </c>
      <c r="G86" s="85"/>
      <c r="H86" s="86">
        <v>0.01</v>
      </c>
      <c r="I86" s="68">
        <v>0.02</v>
      </c>
      <c r="J86" s="81"/>
      <c r="K86" s="64" t="s">
        <v>354</v>
      </c>
      <c r="L86" s="67"/>
    </row>
    <row r="87" spans="1:12" ht="30" customHeight="1" x14ac:dyDescent="0.55000000000000004">
      <c r="A87"/>
      <c r="B87" s="7">
        <f t="shared" si="3"/>
        <v>73</v>
      </c>
      <c r="C87" s="34">
        <v>2025</v>
      </c>
      <c r="D87" s="134">
        <v>155</v>
      </c>
      <c r="E87" s="97" t="s">
        <v>56</v>
      </c>
      <c r="F87" s="103" t="s">
        <v>57</v>
      </c>
      <c r="G87" s="112" t="s">
        <v>321</v>
      </c>
      <c r="H87" s="107" t="s">
        <v>58</v>
      </c>
      <c r="I87" s="113"/>
      <c r="J87" s="113"/>
      <c r="K87" s="108" t="s">
        <v>245</v>
      </c>
      <c r="L87" s="109"/>
    </row>
    <row r="88" spans="1:12" ht="30" customHeight="1" x14ac:dyDescent="0.55000000000000004">
      <c r="A88"/>
      <c r="B88" s="7">
        <f t="shared" si="3"/>
        <v>74</v>
      </c>
      <c r="C88" s="35">
        <v>2025</v>
      </c>
      <c r="D88" s="131">
        <v>155</v>
      </c>
      <c r="E88" s="72" t="s">
        <v>56</v>
      </c>
      <c r="F88" s="48" t="s">
        <v>57</v>
      </c>
      <c r="G88" s="60" t="s">
        <v>324</v>
      </c>
      <c r="H88" s="79" t="s">
        <v>355</v>
      </c>
      <c r="I88" s="62"/>
      <c r="J88" s="62"/>
      <c r="K88" s="47" t="s">
        <v>245</v>
      </c>
      <c r="L88" s="63"/>
    </row>
    <row r="89" spans="1:12" ht="30" customHeight="1" x14ac:dyDescent="0.55000000000000004">
      <c r="A89"/>
      <c r="B89" s="7">
        <f t="shared" si="3"/>
        <v>75</v>
      </c>
      <c r="C89" s="35">
        <v>2025</v>
      </c>
      <c r="D89" s="131">
        <v>155</v>
      </c>
      <c r="E89" s="72" t="s">
        <v>56</v>
      </c>
      <c r="F89" s="48" t="s">
        <v>57</v>
      </c>
      <c r="G89" s="60" t="s">
        <v>325</v>
      </c>
      <c r="H89" s="79" t="s">
        <v>356</v>
      </c>
      <c r="I89" s="62"/>
      <c r="J89" s="62"/>
      <c r="K89" s="47" t="s">
        <v>245</v>
      </c>
      <c r="L89" s="63"/>
    </row>
    <row r="90" spans="1:12" ht="30" customHeight="1" x14ac:dyDescent="0.55000000000000004">
      <c r="A90"/>
      <c r="B90" s="7">
        <f t="shared" si="3"/>
        <v>76</v>
      </c>
      <c r="C90" s="35">
        <v>2025</v>
      </c>
      <c r="D90" s="131">
        <v>155</v>
      </c>
      <c r="E90" s="72" t="s">
        <v>56</v>
      </c>
      <c r="F90" s="48" t="s">
        <v>57</v>
      </c>
      <c r="G90" s="60" t="s">
        <v>318</v>
      </c>
      <c r="H90" s="79" t="s">
        <v>357</v>
      </c>
      <c r="I90" s="62"/>
      <c r="J90" s="62"/>
      <c r="K90" s="47" t="s">
        <v>245</v>
      </c>
      <c r="L90" s="63"/>
    </row>
    <row r="91" spans="1:12" ht="30" customHeight="1" x14ac:dyDescent="0.55000000000000004">
      <c r="A91"/>
      <c r="B91" s="7">
        <f t="shared" si="3"/>
        <v>77</v>
      </c>
      <c r="C91" s="25">
        <v>2025</v>
      </c>
      <c r="D91" s="132">
        <v>155</v>
      </c>
      <c r="E91" s="73" t="s">
        <v>56</v>
      </c>
      <c r="F91" s="54" t="s">
        <v>29</v>
      </c>
      <c r="G91" s="65"/>
      <c r="H91" s="68">
        <v>0.15</v>
      </c>
      <c r="I91" s="96">
        <v>0.3</v>
      </c>
      <c r="J91" s="46"/>
      <c r="K91" s="64" t="s">
        <v>245</v>
      </c>
      <c r="L91" s="67"/>
    </row>
    <row r="92" spans="1:12" ht="30" customHeight="1" x14ac:dyDescent="0.55000000000000004">
      <c r="A92"/>
      <c r="B92" s="7">
        <f t="shared" si="3"/>
        <v>78</v>
      </c>
      <c r="C92" s="34">
        <v>2025</v>
      </c>
      <c r="D92" s="137">
        <v>156</v>
      </c>
      <c r="E92" s="99" t="s">
        <v>60</v>
      </c>
      <c r="F92" s="103" t="s">
        <v>59</v>
      </c>
      <c r="G92" s="105"/>
      <c r="H92" s="106">
        <v>0.15</v>
      </c>
      <c r="I92" s="140">
        <v>0.3</v>
      </c>
      <c r="J92" s="107"/>
      <c r="K92" s="108" t="s">
        <v>358</v>
      </c>
      <c r="L92" s="109"/>
    </row>
    <row r="93" spans="1:12" ht="30" customHeight="1" x14ac:dyDescent="0.55000000000000004">
      <c r="A93"/>
      <c r="B93" s="7">
        <f t="shared" si="3"/>
        <v>79</v>
      </c>
      <c r="C93" s="25">
        <v>2025</v>
      </c>
      <c r="D93" s="138">
        <v>156</v>
      </c>
      <c r="E93" s="100" t="s">
        <v>60</v>
      </c>
      <c r="F93" s="54" t="s">
        <v>61</v>
      </c>
      <c r="G93" s="85"/>
      <c r="H93" s="86">
        <v>0.2</v>
      </c>
      <c r="I93" s="68">
        <v>0.4</v>
      </c>
      <c r="J93" s="81"/>
      <c r="K93" s="64" t="s">
        <v>358</v>
      </c>
      <c r="L93" s="67"/>
    </row>
    <row r="94" spans="1:12" ht="30" customHeight="1" x14ac:dyDescent="0.55000000000000004">
      <c r="A94"/>
      <c r="B94" s="7">
        <f t="shared" si="2"/>
        <v>80</v>
      </c>
      <c r="C94" s="33">
        <v>2025</v>
      </c>
      <c r="D94" s="139" t="s">
        <v>262</v>
      </c>
      <c r="E94" s="101" t="s">
        <v>80</v>
      </c>
      <c r="F94" s="49"/>
      <c r="G94" s="114"/>
      <c r="H94" s="92">
        <v>0.12</v>
      </c>
      <c r="I94" s="92">
        <v>0.24</v>
      </c>
      <c r="J94" s="114"/>
      <c r="K94" s="115" t="s">
        <v>246</v>
      </c>
      <c r="L94" s="116"/>
    </row>
    <row r="95" spans="1:12" ht="30" customHeight="1" x14ac:dyDescent="0.55000000000000004">
      <c r="A95"/>
      <c r="B95" s="7">
        <f t="shared" si="2"/>
        <v>81</v>
      </c>
      <c r="C95" s="33">
        <v>2025</v>
      </c>
      <c r="D95" s="133" t="s">
        <v>263</v>
      </c>
      <c r="E95" s="89" t="s">
        <v>62</v>
      </c>
      <c r="F95" s="49" t="s">
        <v>326</v>
      </c>
      <c r="G95" s="118" t="s">
        <v>27</v>
      </c>
      <c r="H95" s="121"/>
      <c r="I95" s="121">
        <v>8.0000000000000002E-3</v>
      </c>
      <c r="J95" s="119"/>
      <c r="K95" s="119" t="s">
        <v>359</v>
      </c>
      <c r="L95" s="116"/>
    </row>
    <row r="96" spans="1:12" ht="30" customHeight="1" x14ac:dyDescent="0.55000000000000004">
      <c r="A96"/>
      <c r="B96" s="7">
        <f t="shared" si="2"/>
        <v>82</v>
      </c>
      <c r="C96" s="7">
        <v>2025</v>
      </c>
      <c r="D96" s="130" t="s">
        <v>264</v>
      </c>
      <c r="E96" s="70" t="s">
        <v>63</v>
      </c>
      <c r="F96" s="53" t="s">
        <v>64</v>
      </c>
      <c r="G96" s="56" t="s">
        <v>327</v>
      </c>
      <c r="H96" s="95" t="s">
        <v>187</v>
      </c>
      <c r="I96" s="117" t="s">
        <v>360</v>
      </c>
      <c r="J96" s="50"/>
      <c r="K96" s="50" t="s">
        <v>247</v>
      </c>
      <c r="L96" s="58"/>
    </row>
    <row r="97" spans="1:12" ht="30" customHeight="1" x14ac:dyDescent="0.55000000000000004">
      <c r="A97"/>
      <c r="B97" s="7">
        <f t="shared" si="2"/>
        <v>83</v>
      </c>
      <c r="C97" s="7">
        <v>2025</v>
      </c>
      <c r="D97" s="130" t="s">
        <v>264</v>
      </c>
      <c r="E97" s="70" t="s">
        <v>63</v>
      </c>
      <c r="F97" s="53" t="s">
        <v>64</v>
      </c>
      <c r="G97" s="56" t="s">
        <v>65</v>
      </c>
      <c r="H97" s="95" t="s">
        <v>188</v>
      </c>
      <c r="I97" s="117" t="s">
        <v>190</v>
      </c>
      <c r="J97" s="50"/>
      <c r="K97" s="50" t="s">
        <v>247</v>
      </c>
      <c r="L97" s="58"/>
    </row>
    <row r="98" spans="1:12" ht="30" customHeight="1" x14ac:dyDescent="0.55000000000000004">
      <c r="A98"/>
      <c r="B98" s="7">
        <f t="shared" ref="B98:B129" si="4">ROW($A84)</f>
        <v>84</v>
      </c>
      <c r="C98" s="7">
        <v>2025</v>
      </c>
      <c r="D98" s="130" t="s">
        <v>264</v>
      </c>
      <c r="E98" s="70" t="s">
        <v>63</v>
      </c>
      <c r="F98" s="53" t="s">
        <v>64</v>
      </c>
      <c r="G98" s="56" t="s">
        <v>66</v>
      </c>
      <c r="H98" s="95" t="s">
        <v>360</v>
      </c>
      <c r="I98" s="117" t="s">
        <v>195</v>
      </c>
      <c r="J98" s="50"/>
      <c r="K98" s="50" t="s">
        <v>247</v>
      </c>
      <c r="L98" s="58"/>
    </row>
    <row r="99" spans="1:12" ht="30" customHeight="1" x14ac:dyDescent="0.55000000000000004">
      <c r="A99"/>
      <c r="B99" s="7">
        <f t="shared" si="4"/>
        <v>85</v>
      </c>
      <c r="C99" s="7">
        <v>2025</v>
      </c>
      <c r="D99" s="130" t="s">
        <v>264</v>
      </c>
      <c r="E99" s="70" t="s">
        <v>63</v>
      </c>
      <c r="F99" s="53" t="s">
        <v>64</v>
      </c>
      <c r="G99" s="56" t="s">
        <v>67</v>
      </c>
      <c r="H99" s="95" t="s">
        <v>189</v>
      </c>
      <c r="I99" s="117" t="s">
        <v>196</v>
      </c>
      <c r="J99" s="50"/>
      <c r="K99" s="50" t="s">
        <v>247</v>
      </c>
      <c r="L99" s="58"/>
    </row>
    <row r="100" spans="1:12" ht="30" customHeight="1" x14ac:dyDescent="0.55000000000000004">
      <c r="A100"/>
      <c r="B100" s="7">
        <f t="shared" si="4"/>
        <v>86</v>
      </c>
      <c r="C100" s="7">
        <v>2025</v>
      </c>
      <c r="D100" s="130" t="s">
        <v>264</v>
      </c>
      <c r="E100" s="70" t="s">
        <v>63</v>
      </c>
      <c r="F100" s="53" t="s">
        <v>64</v>
      </c>
      <c r="G100" s="56" t="s">
        <v>68</v>
      </c>
      <c r="H100" s="95" t="s">
        <v>190</v>
      </c>
      <c r="I100" s="117" t="s">
        <v>193</v>
      </c>
      <c r="J100" s="50"/>
      <c r="K100" s="50" t="s">
        <v>247</v>
      </c>
      <c r="L100" s="58"/>
    </row>
    <row r="101" spans="1:12" ht="30" customHeight="1" x14ac:dyDescent="0.55000000000000004">
      <c r="A101"/>
      <c r="B101" s="7">
        <f t="shared" si="4"/>
        <v>87</v>
      </c>
      <c r="C101" s="7">
        <v>2025</v>
      </c>
      <c r="D101" s="130" t="s">
        <v>264</v>
      </c>
      <c r="E101" s="70" t="s">
        <v>63</v>
      </c>
      <c r="F101" s="53" t="s">
        <v>64</v>
      </c>
      <c r="G101" s="56" t="s">
        <v>69</v>
      </c>
      <c r="H101" s="95" t="s">
        <v>191</v>
      </c>
      <c r="I101" s="117" t="s">
        <v>197</v>
      </c>
      <c r="J101" s="50"/>
      <c r="K101" s="50" t="s">
        <v>247</v>
      </c>
      <c r="L101" s="58"/>
    </row>
    <row r="102" spans="1:12" ht="30" customHeight="1" x14ac:dyDescent="0.55000000000000004">
      <c r="A102"/>
      <c r="B102" s="7">
        <f t="shared" si="4"/>
        <v>88</v>
      </c>
      <c r="C102" s="7">
        <v>2025</v>
      </c>
      <c r="D102" s="130" t="s">
        <v>264</v>
      </c>
      <c r="E102" s="70" t="s">
        <v>63</v>
      </c>
      <c r="F102" s="53" t="s">
        <v>64</v>
      </c>
      <c r="G102" s="56" t="s">
        <v>70</v>
      </c>
      <c r="H102" s="95" t="s">
        <v>192</v>
      </c>
      <c r="I102" s="117" t="s">
        <v>198</v>
      </c>
      <c r="J102" s="50"/>
      <c r="K102" s="50" t="s">
        <v>247</v>
      </c>
      <c r="L102" s="58"/>
    </row>
    <row r="103" spans="1:12" ht="30" customHeight="1" x14ac:dyDescent="0.55000000000000004">
      <c r="A103"/>
      <c r="B103" s="7">
        <f t="shared" si="4"/>
        <v>89</v>
      </c>
      <c r="C103" s="7">
        <v>2025</v>
      </c>
      <c r="D103" s="130" t="s">
        <v>264</v>
      </c>
      <c r="E103" s="70" t="s">
        <v>63</v>
      </c>
      <c r="F103" s="53" t="s">
        <v>64</v>
      </c>
      <c r="G103" s="55" t="s">
        <v>71</v>
      </c>
      <c r="H103" s="59" t="s">
        <v>193</v>
      </c>
      <c r="I103" s="95" t="s">
        <v>199</v>
      </c>
      <c r="J103" s="57"/>
      <c r="K103" s="50" t="s">
        <v>247</v>
      </c>
      <c r="L103" s="58"/>
    </row>
    <row r="104" spans="1:12" ht="30" customHeight="1" x14ac:dyDescent="0.55000000000000004">
      <c r="A104"/>
      <c r="B104" s="7">
        <f t="shared" si="4"/>
        <v>90</v>
      </c>
      <c r="C104" s="7">
        <v>2025</v>
      </c>
      <c r="D104" s="130" t="s">
        <v>264</v>
      </c>
      <c r="E104" s="70" t="s">
        <v>63</v>
      </c>
      <c r="F104" s="53" t="s">
        <v>64</v>
      </c>
      <c r="G104" s="55" t="s">
        <v>72</v>
      </c>
      <c r="H104" s="59" t="s">
        <v>194</v>
      </c>
      <c r="I104" s="95" t="s">
        <v>200</v>
      </c>
      <c r="J104" s="57"/>
      <c r="K104" s="50" t="s">
        <v>247</v>
      </c>
      <c r="L104" s="63"/>
    </row>
    <row r="105" spans="1:12" ht="30" customHeight="1" x14ac:dyDescent="0.55000000000000004">
      <c r="A105"/>
      <c r="B105" s="7">
        <f t="shared" si="4"/>
        <v>91</v>
      </c>
      <c r="C105" s="7">
        <v>2025</v>
      </c>
      <c r="D105" s="130" t="s">
        <v>264</v>
      </c>
      <c r="E105" s="70" t="s">
        <v>63</v>
      </c>
      <c r="F105" s="53" t="s">
        <v>74</v>
      </c>
      <c r="G105" s="55" t="s">
        <v>327</v>
      </c>
      <c r="H105" s="56" t="s">
        <v>58</v>
      </c>
      <c r="I105" s="57" t="s">
        <v>58</v>
      </c>
      <c r="J105" s="57"/>
      <c r="K105" s="50" t="s">
        <v>247</v>
      </c>
      <c r="L105" s="50"/>
    </row>
    <row r="106" spans="1:12" ht="30" customHeight="1" x14ac:dyDescent="0.55000000000000004">
      <c r="A106"/>
      <c r="B106" s="7">
        <f t="shared" si="4"/>
        <v>92</v>
      </c>
      <c r="C106" s="7">
        <v>2025</v>
      </c>
      <c r="D106" s="130" t="s">
        <v>264</v>
      </c>
      <c r="E106" s="70" t="s">
        <v>63</v>
      </c>
      <c r="F106" s="53" t="s">
        <v>74</v>
      </c>
      <c r="G106" s="55" t="s">
        <v>65</v>
      </c>
      <c r="H106" s="56" t="s">
        <v>295</v>
      </c>
      <c r="I106" s="57" t="s">
        <v>314</v>
      </c>
      <c r="J106" s="57"/>
      <c r="K106" s="50" t="s">
        <v>247</v>
      </c>
      <c r="L106" s="50"/>
    </row>
    <row r="107" spans="1:12" ht="30" customHeight="1" x14ac:dyDescent="0.55000000000000004">
      <c r="A107"/>
      <c r="B107" s="7">
        <f t="shared" si="4"/>
        <v>93</v>
      </c>
      <c r="C107" s="7">
        <v>2025</v>
      </c>
      <c r="D107" s="130" t="s">
        <v>264</v>
      </c>
      <c r="E107" s="70" t="s">
        <v>63</v>
      </c>
      <c r="F107" s="53" t="s">
        <v>74</v>
      </c>
      <c r="G107" s="55" t="s">
        <v>66</v>
      </c>
      <c r="H107" s="56" t="s">
        <v>296</v>
      </c>
      <c r="I107" s="57" t="s">
        <v>319</v>
      </c>
      <c r="J107" s="57"/>
      <c r="K107" s="50" t="s">
        <v>247</v>
      </c>
      <c r="L107" s="58"/>
    </row>
    <row r="108" spans="1:12" ht="30" customHeight="1" x14ac:dyDescent="0.55000000000000004">
      <c r="A108"/>
      <c r="B108" s="7">
        <f t="shared" si="4"/>
        <v>94</v>
      </c>
      <c r="C108" s="7">
        <v>2025</v>
      </c>
      <c r="D108" s="130" t="s">
        <v>264</v>
      </c>
      <c r="E108" s="70" t="s">
        <v>63</v>
      </c>
      <c r="F108" s="53" t="s">
        <v>74</v>
      </c>
      <c r="G108" s="55" t="s">
        <v>67</v>
      </c>
      <c r="H108" s="56" t="s">
        <v>315</v>
      </c>
      <c r="I108" s="57" t="s">
        <v>75</v>
      </c>
      <c r="J108" s="57"/>
      <c r="K108" s="50" t="s">
        <v>247</v>
      </c>
      <c r="L108" s="58"/>
    </row>
    <row r="109" spans="1:12" ht="30" customHeight="1" x14ac:dyDescent="0.55000000000000004">
      <c r="A109"/>
      <c r="B109" s="7">
        <f t="shared" si="4"/>
        <v>95</v>
      </c>
      <c r="C109" s="7">
        <v>2025</v>
      </c>
      <c r="D109" s="130" t="s">
        <v>264</v>
      </c>
      <c r="E109" s="70" t="s">
        <v>63</v>
      </c>
      <c r="F109" s="53" t="s">
        <v>74</v>
      </c>
      <c r="G109" s="55" t="s">
        <v>68</v>
      </c>
      <c r="H109" s="56" t="s">
        <v>316</v>
      </c>
      <c r="I109" s="57" t="s">
        <v>76</v>
      </c>
      <c r="J109" s="57"/>
      <c r="K109" s="50" t="s">
        <v>247</v>
      </c>
      <c r="L109" s="58"/>
    </row>
    <row r="110" spans="1:12" ht="30" customHeight="1" x14ac:dyDescent="0.55000000000000004">
      <c r="A110"/>
      <c r="B110" s="7">
        <f t="shared" si="4"/>
        <v>96</v>
      </c>
      <c r="C110" s="7">
        <v>2025</v>
      </c>
      <c r="D110" s="130" t="s">
        <v>264</v>
      </c>
      <c r="E110" s="70" t="s">
        <v>63</v>
      </c>
      <c r="F110" s="53" t="s">
        <v>74</v>
      </c>
      <c r="G110" s="55" t="s">
        <v>69</v>
      </c>
      <c r="H110" s="56" t="s">
        <v>320</v>
      </c>
      <c r="I110" s="57" t="s">
        <v>77</v>
      </c>
      <c r="J110" s="57"/>
      <c r="K110" s="50" t="s">
        <v>247</v>
      </c>
      <c r="L110" s="58"/>
    </row>
    <row r="111" spans="1:12" ht="30" customHeight="1" x14ac:dyDescent="0.55000000000000004">
      <c r="A111"/>
      <c r="B111" s="7">
        <f t="shared" si="4"/>
        <v>97</v>
      </c>
      <c r="C111" s="7">
        <v>2025</v>
      </c>
      <c r="D111" s="130" t="s">
        <v>264</v>
      </c>
      <c r="E111" s="70" t="s">
        <v>63</v>
      </c>
      <c r="F111" s="53" t="s">
        <v>74</v>
      </c>
      <c r="G111" s="55" t="s">
        <v>70</v>
      </c>
      <c r="H111" s="56" t="s">
        <v>75</v>
      </c>
      <c r="I111" s="57" t="s">
        <v>78</v>
      </c>
      <c r="J111" s="57"/>
      <c r="K111" s="50" t="s">
        <v>247</v>
      </c>
      <c r="L111" s="58"/>
    </row>
    <row r="112" spans="1:12" ht="30" customHeight="1" x14ac:dyDescent="0.55000000000000004">
      <c r="A112"/>
      <c r="B112" s="7">
        <f t="shared" si="4"/>
        <v>98</v>
      </c>
      <c r="C112" s="7">
        <v>2025</v>
      </c>
      <c r="D112" s="130" t="s">
        <v>264</v>
      </c>
      <c r="E112" s="70" t="s">
        <v>63</v>
      </c>
      <c r="F112" s="53" t="s">
        <v>74</v>
      </c>
      <c r="G112" s="55" t="s">
        <v>71</v>
      </c>
      <c r="H112" s="56" t="s">
        <v>322</v>
      </c>
      <c r="I112" s="57" t="s">
        <v>79</v>
      </c>
      <c r="J112" s="57"/>
      <c r="K112" s="50" t="s">
        <v>247</v>
      </c>
      <c r="L112" s="58"/>
    </row>
    <row r="113" spans="1:12" ht="30" customHeight="1" x14ac:dyDescent="0.55000000000000004">
      <c r="A113"/>
      <c r="B113" s="7">
        <f t="shared" si="4"/>
        <v>99</v>
      </c>
      <c r="C113" s="7">
        <v>2025</v>
      </c>
      <c r="D113" s="130" t="s">
        <v>264</v>
      </c>
      <c r="E113" s="70" t="s">
        <v>63</v>
      </c>
      <c r="F113" s="53" t="s">
        <v>74</v>
      </c>
      <c r="G113" s="55" t="s">
        <v>72</v>
      </c>
      <c r="H113" s="56" t="s">
        <v>323</v>
      </c>
      <c r="I113" s="57" t="s">
        <v>282</v>
      </c>
      <c r="J113" s="57"/>
      <c r="K113" s="50" t="s">
        <v>247</v>
      </c>
      <c r="L113" s="58"/>
    </row>
    <row r="114" spans="1:12" ht="30" customHeight="1" x14ac:dyDescent="0.55000000000000004">
      <c r="A114"/>
      <c r="B114" s="7">
        <f t="shared" si="4"/>
        <v>100</v>
      </c>
      <c r="C114" s="7">
        <v>2025</v>
      </c>
      <c r="D114" s="130" t="s">
        <v>264</v>
      </c>
      <c r="E114" s="70" t="s">
        <v>63</v>
      </c>
      <c r="F114" s="53" t="s">
        <v>81</v>
      </c>
      <c r="G114" s="55" t="s">
        <v>328</v>
      </c>
      <c r="H114" s="56" t="s">
        <v>82</v>
      </c>
      <c r="I114" s="57" t="s">
        <v>83</v>
      </c>
      <c r="J114" s="57"/>
      <c r="K114" s="50" t="s">
        <v>247</v>
      </c>
      <c r="L114" s="58"/>
    </row>
    <row r="115" spans="1:12" ht="30" customHeight="1" x14ac:dyDescent="0.55000000000000004">
      <c r="A115"/>
      <c r="B115" s="7">
        <f t="shared" si="4"/>
        <v>101</v>
      </c>
      <c r="C115" s="35">
        <v>2025</v>
      </c>
      <c r="D115" s="131" t="s">
        <v>264</v>
      </c>
      <c r="E115" s="72" t="s">
        <v>63</v>
      </c>
      <c r="F115" s="48" t="s">
        <v>81</v>
      </c>
      <c r="G115" s="60" t="s">
        <v>84</v>
      </c>
      <c r="H115" s="79" t="s">
        <v>85</v>
      </c>
      <c r="I115" s="62" t="s">
        <v>86</v>
      </c>
      <c r="J115" s="62"/>
      <c r="K115" s="47" t="s">
        <v>247</v>
      </c>
      <c r="L115" s="63"/>
    </row>
    <row r="116" spans="1:12" ht="30" customHeight="1" x14ac:dyDescent="0.55000000000000004">
      <c r="A116"/>
      <c r="B116" s="7">
        <f t="shared" si="4"/>
        <v>102</v>
      </c>
      <c r="C116" s="25">
        <v>2025</v>
      </c>
      <c r="D116" s="132" t="s">
        <v>264</v>
      </c>
      <c r="E116" s="73" t="s">
        <v>63</v>
      </c>
      <c r="F116" s="54" t="s">
        <v>81</v>
      </c>
      <c r="G116" s="65" t="s">
        <v>87</v>
      </c>
      <c r="H116" s="81" t="s">
        <v>88</v>
      </c>
      <c r="I116" s="66" t="s">
        <v>89</v>
      </c>
      <c r="J116" s="66"/>
      <c r="K116" s="64" t="s">
        <v>247</v>
      </c>
      <c r="L116" s="67"/>
    </row>
    <row r="117" spans="1:12" ht="30" customHeight="1" x14ac:dyDescent="0.55000000000000004">
      <c r="A117"/>
      <c r="B117" s="7">
        <f t="shared" si="4"/>
        <v>103</v>
      </c>
      <c r="C117" s="33">
        <v>2025</v>
      </c>
      <c r="D117" s="133" t="s">
        <v>265</v>
      </c>
      <c r="E117" s="89" t="s">
        <v>92</v>
      </c>
      <c r="F117" s="49" t="s">
        <v>178</v>
      </c>
      <c r="G117" s="118"/>
      <c r="H117" s="118" t="s">
        <v>90</v>
      </c>
      <c r="I117" s="115" t="s">
        <v>91</v>
      </c>
      <c r="J117" s="119"/>
      <c r="K117" s="119" t="s">
        <v>364</v>
      </c>
      <c r="L117" s="116"/>
    </row>
    <row r="118" spans="1:12" ht="30" customHeight="1" x14ac:dyDescent="0.55000000000000004">
      <c r="A118"/>
      <c r="B118" s="7">
        <f t="shared" si="4"/>
        <v>104</v>
      </c>
      <c r="C118" s="7">
        <v>2025</v>
      </c>
      <c r="D118" s="130">
        <v>233</v>
      </c>
      <c r="E118" s="70" t="s">
        <v>93</v>
      </c>
      <c r="F118" s="53" t="s">
        <v>209</v>
      </c>
      <c r="G118" s="84"/>
      <c r="H118" s="75">
        <v>0.1</v>
      </c>
      <c r="I118" s="59">
        <v>0.2</v>
      </c>
      <c r="J118" s="56"/>
      <c r="K118" s="50" t="s">
        <v>248</v>
      </c>
      <c r="L118" s="58"/>
    </row>
    <row r="119" spans="1:12" ht="30" customHeight="1" x14ac:dyDescent="0.55000000000000004">
      <c r="A119"/>
      <c r="B119" s="7">
        <f t="shared" si="4"/>
        <v>105</v>
      </c>
      <c r="C119" s="7">
        <v>2025</v>
      </c>
      <c r="D119" s="130">
        <v>233</v>
      </c>
      <c r="E119" s="70" t="s">
        <v>93</v>
      </c>
      <c r="F119" s="53" t="s">
        <v>331</v>
      </c>
      <c r="G119" s="84"/>
      <c r="H119" s="75">
        <v>0.08</v>
      </c>
      <c r="I119" s="59">
        <v>0.16</v>
      </c>
      <c r="J119" s="56"/>
      <c r="K119" s="50" t="s">
        <v>248</v>
      </c>
      <c r="L119" s="58"/>
    </row>
    <row r="120" spans="1:12" ht="30" customHeight="1" x14ac:dyDescent="0.55000000000000004">
      <c r="A120"/>
      <c r="B120" s="7">
        <f t="shared" si="4"/>
        <v>106</v>
      </c>
      <c r="C120" s="25">
        <v>2025</v>
      </c>
      <c r="D120" s="132">
        <v>233</v>
      </c>
      <c r="E120" s="73" t="s">
        <v>93</v>
      </c>
      <c r="F120" s="54" t="s">
        <v>94</v>
      </c>
      <c r="G120" s="85"/>
      <c r="H120" s="86">
        <v>0.12</v>
      </c>
      <c r="I120" s="68">
        <v>0.24</v>
      </c>
      <c r="J120" s="81"/>
      <c r="K120" s="64" t="s">
        <v>248</v>
      </c>
      <c r="L120" s="67"/>
    </row>
    <row r="121" spans="1:12" ht="30" customHeight="1" x14ac:dyDescent="0.55000000000000004">
      <c r="A121"/>
      <c r="B121" s="7">
        <f t="shared" si="4"/>
        <v>107</v>
      </c>
      <c r="C121" s="7">
        <v>2025</v>
      </c>
      <c r="D121" s="135">
        <v>234</v>
      </c>
      <c r="E121" s="98" t="s">
        <v>95</v>
      </c>
      <c r="F121" s="53" t="s">
        <v>96</v>
      </c>
      <c r="G121" s="55"/>
      <c r="H121" s="56" t="s">
        <v>99</v>
      </c>
      <c r="I121" s="56"/>
      <c r="J121" s="56"/>
      <c r="K121" s="50" t="s">
        <v>309</v>
      </c>
      <c r="L121" s="50"/>
    </row>
    <row r="122" spans="1:12" ht="30" customHeight="1" x14ac:dyDescent="0.55000000000000004">
      <c r="A122"/>
      <c r="B122" s="7">
        <f t="shared" si="4"/>
        <v>108</v>
      </c>
      <c r="C122" s="7">
        <v>2025</v>
      </c>
      <c r="D122" s="135">
        <v>234</v>
      </c>
      <c r="E122" s="98" t="s">
        <v>95</v>
      </c>
      <c r="F122" s="53" t="s">
        <v>97</v>
      </c>
      <c r="G122" s="55"/>
      <c r="H122" s="56" t="s">
        <v>98</v>
      </c>
      <c r="I122" s="56"/>
      <c r="J122" s="56"/>
      <c r="K122" s="55" t="s">
        <v>309</v>
      </c>
      <c r="L122" s="55"/>
    </row>
    <row r="123" spans="1:12" ht="30" customHeight="1" x14ac:dyDescent="0.55000000000000004">
      <c r="A123"/>
      <c r="B123" s="7">
        <f t="shared" si="4"/>
        <v>109</v>
      </c>
      <c r="C123" s="7">
        <v>2025</v>
      </c>
      <c r="D123" s="135">
        <v>234</v>
      </c>
      <c r="E123" s="98" t="s">
        <v>95</v>
      </c>
      <c r="F123" s="53" t="s">
        <v>210</v>
      </c>
      <c r="G123" s="55" t="s">
        <v>100</v>
      </c>
      <c r="H123" s="56" t="s">
        <v>120</v>
      </c>
      <c r="I123" s="120" t="s">
        <v>122</v>
      </c>
      <c r="J123" s="120"/>
      <c r="K123" s="55" t="s">
        <v>309</v>
      </c>
      <c r="L123" s="55"/>
    </row>
    <row r="124" spans="1:12" ht="30" customHeight="1" x14ac:dyDescent="0.55000000000000004">
      <c r="A124"/>
      <c r="B124" s="7">
        <f t="shared" si="4"/>
        <v>110</v>
      </c>
      <c r="C124" s="7">
        <v>2025</v>
      </c>
      <c r="D124" s="135">
        <v>234</v>
      </c>
      <c r="E124" s="98" t="s">
        <v>95</v>
      </c>
      <c r="F124" s="53" t="s">
        <v>210</v>
      </c>
      <c r="G124" s="55" t="s">
        <v>101</v>
      </c>
      <c r="H124" s="56" t="s">
        <v>121</v>
      </c>
      <c r="I124" s="120" t="s">
        <v>123</v>
      </c>
      <c r="J124" s="120"/>
      <c r="K124" s="55" t="s">
        <v>309</v>
      </c>
      <c r="L124" s="55"/>
    </row>
    <row r="125" spans="1:12" ht="30" customHeight="1" x14ac:dyDescent="0.55000000000000004">
      <c r="A125"/>
      <c r="B125" s="7">
        <f t="shared" si="4"/>
        <v>111</v>
      </c>
      <c r="C125" s="7">
        <v>2025</v>
      </c>
      <c r="D125" s="135">
        <v>234</v>
      </c>
      <c r="E125" s="98" t="s">
        <v>95</v>
      </c>
      <c r="F125" s="53" t="s">
        <v>210</v>
      </c>
      <c r="G125" s="55" t="s">
        <v>102</v>
      </c>
      <c r="H125" s="56" t="s">
        <v>125</v>
      </c>
      <c r="I125" s="120" t="s">
        <v>124</v>
      </c>
      <c r="J125" s="120"/>
      <c r="K125" s="55" t="s">
        <v>309</v>
      </c>
      <c r="L125" s="55"/>
    </row>
    <row r="126" spans="1:12" ht="30" customHeight="1" x14ac:dyDescent="0.55000000000000004">
      <c r="A126"/>
      <c r="B126" s="7">
        <f t="shared" si="4"/>
        <v>112</v>
      </c>
      <c r="C126" s="7">
        <v>2025</v>
      </c>
      <c r="D126" s="135">
        <v>234</v>
      </c>
      <c r="E126" s="98" t="s">
        <v>95</v>
      </c>
      <c r="F126" s="53" t="s">
        <v>211</v>
      </c>
      <c r="G126" s="55" t="s">
        <v>329</v>
      </c>
      <c r="H126" s="56" t="s">
        <v>283</v>
      </c>
      <c r="I126" s="57" t="s">
        <v>292</v>
      </c>
      <c r="J126" s="57"/>
      <c r="K126" s="55" t="s">
        <v>309</v>
      </c>
      <c r="L126" s="55"/>
    </row>
    <row r="127" spans="1:12" ht="30" customHeight="1" x14ac:dyDescent="0.55000000000000004">
      <c r="A127"/>
      <c r="B127" s="7">
        <f t="shared" si="4"/>
        <v>113</v>
      </c>
      <c r="C127" s="7">
        <v>2025</v>
      </c>
      <c r="D127" s="135">
        <v>234</v>
      </c>
      <c r="E127" s="98" t="s">
        <v>95</v>
      </c>
      <c r="F127" s="53" t="s">
        <v>211</v>
      </c>
      <c r="G127" s="55" t="s">
        <v>103</v>
      </c>
      <c r="H127" s="56" t="s">
        <v>124</v>
      </c>
      <c r="I127" s="57" t="s">
        <v>293</v>
      </c>
      <c r="J127" s="57"/>
      <c r="K127" s="55" t="s">
        <v>309</v>
      </c>
      <c r="L127" s="55"/>
    </row>
    <row r="128" spans="1:12" ht="30" customHeight="1" x14ac:dyDescent="0.55000000000000004">
      <c r="A128"/>
      <c r="B128" s="7">
        <f t="shared" si="4"/>
        <v>114</v>
      </c>
      <c r="C128" s="7">
        <v>2025</v>
      </c>
      <c r="D128" s="135">
        <v>234</v>
      </c>
      <c r="E128" s="98" t="s">
        <v>95</v>
      </c>
      <c r="F128" s="53" t="s">
        <v>211</v>
      </c>
      <c r="G128" s="55" t="s">
        <v>104</v>
      </c>
      <c r="H128" s="56" t="s">
        <v>284</v>
      </c>
      <c r="I128" s="57" t="s">
        <v>294</v>
      </c>
      <c r="J128" s="57"/>
      <c r="K128" s="55" t="s">
        <v>309</v>
      </c>
      <c r="L128" s="55"/>
    </row>
    <row r="129" spans="1:12" ht="30" customHeight="1" x14ac:dyDescent="0.55000000000000004">
      <c r="A129"/>
      <c r="B129" s="7">
        <f t="shared" si="4"/>
        <v>115</v>
      </c>
      <c r="C129" s="7">
        <v>2025</v>
      </c>
      <c r="D129" s="135">
        <v>234</v>
      </c>
      <c r="E129" s="98" t="s">
        <v>95</v>
      </c>
      <c r="F129" s="53" t="s">
        <v>211</v>
      </c>
      <c r="G129" s="55" t="s">
        <v>105</v>
      </c>
      <c r="H129" s="56" t="s">
        <v>285</v>
      </c>
      <c r="I129" s="57" t="s">
        <v>295</v>
      </c>
      <c r="J129" s="57"/>
      <c r="K129" s="55" t="s">
        <v>309</v>
      </c>
      <c r="L129" s="55"/>
    </row>
    <row r="130" spans="1:12" ht="30" customHeight="1" x14ac:dyDescent="0.55000000000000004">
      <c r="A130"/>
      <c r="B130" s="7">
        <f t="shared" ref="B130:B161" si="5">ROW($A116)</f>
        <v>116</v>
      </c>
      <c r="C130" s="7">
        <v>2025</v>
      </c>
      <c r="D130" s="135">
        <v>234</v>
      </c>
      <c r="E130" s="98" t="s">
        <v>95</v>
      </c>
      <c r="F130" s="53" t="s">
        <v>211</v>
      </c>
      <c r="G130" s="55" t="s">
        <v>106</v>
      </c>
      <c r="H130" s="56" t="s">
        <v>286</v>
      </c>
      <c r="I130" s="57" t="s">
        <v>296</v>
      </c>
      <c r="J130" s="57"/>
      <c r="K130" s="55" t="s">
        <v>309</v>
      </c>
      <c r="L130" s="55"/>
    </row>
    <row r="131" spans="1:12" ht="30" customHeight="1" x14ac:dyDescent="0.55000000000000004">
      <c r="A131"/>
      <c r="B131" s="7">
        <f t="shared" si="5"/>
        <v>117</v>
      </c>
      <c r="C131" s="7">
        <v>2025</v>
      </c>
      <c r="D131" s="135">
        <v>234</v>
      </c>
      <c r="E131" s="98" t="s">
        <v>95</v>
      </c>
      <c r="F131" s="53" t="s">
        <v>211</v>
      </c>
      <c r="G131" s="55" t="s">
        <v>107</v>
      </c>
      <c r="H131" s="56" t="s">
        <v>287</v>
      </c>
      <c r="I131" s="57" t="s">
        <v>297</v>
      </c>
      <c r="J131" s="57"/>
      <c r="K131" s="55" t="s">
        <v>309</v>
      </c>
      <c r="L131" s="55"/>
    </row>
    <row r="132" spans="1:12" ht="30" customHeight="1" x14ac:dyDescent="0.55000000000000004">
      <c r="A132"/>
      <c r="B132" s="7">
        <f t="shared" si="5"/>
        <v>118</v>
      </c>
      <c r="C132" s="7">
        <v>2025</v>
      </c>
      <c r="D132" s="135">
        <v>234</v>
      </c>
      <c r="E132" s="98" t="s">
        <v>95</v>
      </c>
      <c r="F132" s="53" t="s">
        <v>211</v>
      </c>
      <c r="G132" s="55" t="s">
        <v>108</v>
      </c>
      <c r="H132" s="56" t="s">
        <v>288</v>
      </c>
      <c r="I132" s="57" t="s">
        <v>109</v>
      </c>
      <c r="J132" s="57"/>
      <c r="K132" s="55" t="s">
        <v>309</v>
      </c>
      <c r="L132" s="55"/>
    </row>
    <row r="133" spans="1:12" ht="30" customHeight="1" x14ac:dyDescent="0.55000000000000004">
      <c r="A133"/>
      <c r="B133" s="7">
        <f t="shared" si="5"/>
        <v>119</v>
      </c>
      <c r="C133" s="7">
        <v>2025</v>
      </c>
      <c r="D133" s="135">
        <v>234</v>
      </c>
      <c r="E133" s="98" t="s">
        <v>95</v>
      </c>
      <c r="F133" s="48" t="s">
        <v>212</v>
      </c>
      <c r="G133" s="55" t="s">
        <v>329</v>
      </c>
      <c r="H133" s="56" t="s">
        <v>288</v>
      </c>
      <c r="I133" s="57" t="s">
        <v>109</v>
      </c>
      <c r="J133" s="57"/>
      <c r="K133" s="55" t="s">
        <v>309</v>
      </c>
      <c r="L133" s="55"/>
    </row>
    <row r="134" spans="1:12" ht="30" customHeight="1" x14ac:dyDescent="0.55000000000000004">
      <c r="A134"/>
      <c r="B134" s="7">
        <f t="shared" si="5"/>
        <v>120</v>
      </c>
      <c r="C134" s="7">
        <v>2025</v>
      </c>
      <c r="D134" s="135">
        <v>234</v>
      </c>
      <c r="E134" s="98" t="s">
        <v>95</v>
      </c>
      <c r="F134" s="48" t="s">
        <v>212</v>
      </c>
      <c r="G134" s="55" t="s">
        <v>110</v>
      </c>
      <c r="H134" s="56" t="s">
        <v>289</v>
      </c>
      <c r="I134" s="57" t="s">
        <v>111</v>
      </c>
      <c r="J134" s="57"/>
      <c r="K134" s="55" t="s">
        <v>309</v>
      </c>
      <c r="L134" s="55"/>
    </row>
    <row r="135" spans="1:12" ht="30" customHeight="1" x14ac:dyDescent="0.55000000000000004">
      <c r="A135"/>
      <c r="B135" s="7">
        <f t="shared" si="5"/>
        <v>121</v>
      </c>
      <c r="C135" s="7">
        <v>2025</v>
      </c>
      <c r="D135" s="135">
        <v>234</v>
      </c>
      <c r="E135" s="98" t="s">
        <v>95</v>
      </c>
      <c r="F135" s="48" t="s">
        <v>212</v>
      </c>
      <c r="G135" s="55" t="s">
        <v>112</v>
      </c>
      <c r="H135" s="56" t="s">
        <v>109</v>
      </c>
      <c r="I135" s="57" t="s">
        <v>113</v>
      </c>
      <c r="J135" s="57"/>
      <c r="K135" s="55" t="s">
        <v>309</v>
      </c>
      <c r="L135" s="55"/>
    </row>
    <row r="136" spans="1:12" ht="30" customHeight="1" x14ac:dyDescent="0.55000000000000004">
      <c r="A136"/>
      <c r="B136" s="7">
        <f t="shared" si="5"/>
        <v>122</v>
      </c>
      <c r="C136" s="7">
        <v>2025</v>
      </c>
      <c r="D136" s="135">
        <v>234</v>
      </c>
      <c r="E136" s="98" t="s">
        <v>95</v>
      </c>
      <c r="F136" s="48" t="s">
        <v>212</v>
      </c>
      <c r="G136" s="55" t="s">
        <v>114</v>
      </c>
      <c r="H136" s="56" t="s">
        <v>290</v>
      </c>
      <c r="I136" s="57" t="s">
        <v>115</v>
      </c>
      <c r="J136" s="57"/>
      <c r="K136" s="55" t="s">
        <v>309</v>
      </c>
      <c r="L136" s="55"/>
    </row>
    <row r="137" spans="1:12" ht="30" customHeight="1" x14ac:dyDescent="0.55000000000000004">
      <c r="A137"/>
      <c r="B137" s="7">
        <f t="shared" si="5"/>
        <v>123</v>
      </c>
      <c r="C137" s="7">
        <v>2025</v>
      </c>
      <c r="D137" s="135">
        <v>234</v>
      </c>
      <c r="E137" s="98" t="s">
        <v>95</v>
      </c>
      <c r="F137" s="48" t="s">
        <v>212</v>
      </c>
      <c r="G137" s="55" t="s">
        <v>116</v>
      </c>
      <c r="H137" s="56" t="s">
        <v>291</v>
      </c>
      <c r="I137" s="57" t="s">
        <v>117</v>
      </c>
      <c r="J137" s="57"/>
      <c r="K137" s="55" t="s">
        <v>309</v>
      </c>
      <c r="L137" s="55"/>
    </row>
    <row r="138" spans="1:12" ht="30" customHeight="1" x14ac:dyDescent="0.55000000000000004">
      <c r="A138"/>
      <c r="B138" s="7">
        <f t="shared" si="5"/>
        <v>124</v>
      </c>
      <c r="C138" s="35">
        <v>2025</v>
      </c>
      <c r="D138" s="136">
        <v>234</v>
      </c>
      <c r="E138" s="102" t="s">
        <v>95</v>
      </c>
      <c r="F138" s="48" t="s">
        <v>212</v>
      </c>
      <c r="G138" s="60" t="s">
        <v>118</v>
      </c>
      <c r="H138" s="79" t="s">
        <v>115</v>
      </c>
      <c r="I138" s="62" t="s">
        <v>119</v>
      </c>
      <c r="J138" s="62"/>
      <c r="K138" s="60" t="s">
        <v>309</v>
      </c>
      <c r="L138" s="60"/>
    </row>
    <row r="139" spans="1:12" ht="30" customHeight="1" x14ac:dyDescent="0.55000000000000004">
      <c r="A139"/>
      <c r="B139" s="7">
        <f t="shared" si="5"/>
        <v>125</v>
      </c>
      <c r="C139" s="25">
        <v>2025</v>
      </c>
      <c r="D139" s="138">
        <v>234</v>
      </c>
      <c r="E139" s="100" t="s">
        <v>95</v>
      </c>
      <c r="F139" s="54" t="s">
        <v>212</v>
      </c>
      <c r="G139" s="65" t="s">
        <v>108</v>
      </c>
      <c r="H139" s="81" t="s">
        <v>119</v>
      </c>
      <c r="I139" s="66" t="s">
        <v>298</v>
      </c>
      <c r="J139" s="66"/>
      <c r="K139" s="65" t="s">
        <v>309</v>
      </c>
      <c r="L139" s="65"/>
    </row>
    <row r="140" spans="1:12" ht="30" customHeight="1" x14ac:dyDescent="0.55000000000000004">
      <c r="A140"/>
      <c r="B140" s="7">
        <f t="shared" si="5"/>
        <v>126</v>
      </c>
      <c r="C140" s="7">
        <v>2025</v>
      </c>
      <c r="D140" s="130">
        <v>235</v>
      </c>
      <c r="E140" s="70" t="s">
        <v>126</v>
      </c>
      <c r="F140" s="53" t="s">
        <v>304</v>
      </c>
      <c r="G140" s="55" t="s">
        <v>330</v>
      </c>
      <c r="H140" s="56" t="s">
        <v>22</v>
      </c>
      <c r="I140" s="57"/>
      <c r="J140" s="57"/>
      <c r="K140" s="50" t="s">
        <v>362</v>
      </c>
      <c r="L140" s="58"/>
    </row>
    <row r="141" spans="1:12" ht="30" customHeight="1" x14ac:dyDescent="0.55000000000000004">
      <c r="A141"/>
      <c r="B141" s="7">
        <f t="shared" si="5"/>
        <v>127</v>
      </c>
      <c r="C141" s="7">
        <v>2025</v>
      </c>
      <c r="D141" s="130">
        <v>235</v>
      </c>
      <c r="E141" s="70" t="s">
        <v>126</v>
      </c>
      <c r="F141" s="53" t="s">
        <v>304</v>
      </c>
      <c r="G141" s="55" t="s">
        <v>127</v>
      </c>
      <c r="H141" s="59" t="s">
        <v>299</v>
      </c>
      <c r="I141" s="57"/>
      <c r="J141" s="57"/>
      <c r="K141" s="50" t="s">
        <v>362</v>
      </c>
      <c r="L141" s="58"/>
    </row>
    <row r="142" spans="1:12" ht="30" customHeight="1" x14ac:dyDescent="0.55000000000000004">
      <c r="A142"/>
      <c r="B142" s="7">
        <f t="shared" si="5"/>
        <v>128</v>
      </c>
      <c r="C142" s="7">
        <v>2025</v>
      </c>
      <c r="D142" s="130">
        <v>235</v>
      </c>
      <c r="E142" s="70" t="s">
        <v>126</v>
      </c>
      <c r="F142" s="53" t="s">
        <v>304</v>
      </c>
      <c r="G142" s="55" t="s">
        <v>128</v>
      </c>
      <c r="H142" s="59" t="s">
        <v>332</v>
      </c>
      <c r="I142" s="57"/>
      <c r="J142" s="57"/>
      <c r="K142" s="50" t="s">
        <v>362</v>
      </c>
      <c r="L142" s="58"/>
    </row>
    <row r="143" spans="1:12" ht="30" customHeight="1" x14ac:dyDescent="0.55000000000000004">
      <c r="A143"/>
      <c r="B143" s="7">
        <f t="shared" si="5"/>
        <v>129</v>
      </c>
      <c r="C143" s="7">
        <v>2025</v>
      </c>
      <c r="D143" s="130">
        <v>235</v>
      </c>
      <c r="E143" s="70" t="s">
        <v>126</v>
      </c>
      <c r="F143" s="48" t="s">
        <v>305</v>
      </c>
      <c r="G143" s="55" t="s">
        <v>129</v>
      </c>
      <c r="H143" s="56" t="s">
        <v>22</v>
      </c>
      <c r="I143" s="57"/>
      <c r="J143" s="57"/>
      <c r="K143" s="50" t="s">
        <v>362</v>
      </c>
      <c r="L143" s="58"/>
    </row>
    <row r="144" spans="1:12" ht="30" customHeight="1" x14ac:dyDescent="0.55000000000000004">
      <c r="A144"/>
      <c r="B144" s="7">
        <f t="shared" si="5"/>
        <v>130</v>
      </c>
      <c r="C144" s="25">
        <v>2025</v>
      </c>
      <c r="D144" s="132">
        <v>235</v>
      </c>
      <c r="E144" s="73" t="s">
        <v>126</v>
      </c>
      <c r="F144" s="54" t="s">
        <v>305</v>
      </c>
      <c r="G144" s="65" t="s">
        <v>130</v>
      </c>
      <c r="H144" s="68">
        <v>7.4999999999999997E-2</v>
      </c>
      <c r="I144" s="66"/>
      <c r="J144" s="66"/>
      <c r="K144" s="50" t="s">
        <v>362</v>
      </c>
      <c r="L144" s="67"/>
    </row>
    <row r="145" spans="1:12" ht="30" customHeight="1" x14ac:dyDescent="0.55000000000000004">
      <c r="A145"/>
      <c r="B145" s="7">
        <f t="shared" si="5"/>
        <v>131</v>
      </c>
      <c r="C145" s="7">
        <v>2025</v>
      </c>
      <c r="D145" s="135">
        <v>236</v>
      </c>
      <c r="E145" s="98" t="s">
        <v>131</v>
      </c>
      <c r="F145" s="53" t="s">
        <v>317</v>
      </c>
      <c r="G145" s="55"/>
      <c r="H145" s="75" t="s">
        <v>213</v>
      </c>
      <c r="I145" s="56"/>
      <c r="J145" s="56"/>
      <c r="K145" s="57" t="s">
        <v>363</v>
      </c>
      <c r="L145" s="58"/>
    </row>
    <row r="146" spans="1:12" ht="30" customHeight="1" x14ac:dyDescent="0.55000000000000004">
      <c r="A146"/>
      <c r="B146" s="7">
        <f t="shared" si="5"/>
        <v>132</v>
      </c>
      <c r="C146" s="25">
        <v>2025</v>
      </c>
      <c r="D146" s="138">
        <v>236</v>
      </c>
      <c r="E146" s="100" t="s">
        <v>131</v>
      </c>
      <c r="F146" s="54" t="s">
        <v>333</v>
      </c>
      <c r="G146" s="65" t="s">
        <v>132</v>
      </c>
      <c r="H146" s="86" t="s">
        <v>201</v>
      </c>
      <c r="I146" s="66"/>
      <c r="J146" s="66"/>
      <c r="K146" s="66" t="s">
        <v>363</v>
      </c>
      <c r="L146" s="67"/>
    </row>
    <row r="147" spans="1:12" ht="30" customHeight="1" x14ac:dyDescent="0.55000000000000004">
      <c r="A147"/>
      <c r="B147" s="7">
        <f t="shared" si="5"/>
        <v>133</v>
      </c>
      <c r="C147" s="7">
        <v>2025</v>
      </c>
      <c r="D147" s="130" t="s">
        <v>266</v>
      </c>
      <c r="E147" s="70" t="s">
        <v>133</v>
      </c>
      <c r="F147" s="53" t="s">
        <v>214</v>
      </c>
      <c r="G147" s="55"/>
      <c r="H147" s="75" t="s">
        <v>202</v>
      </c>
      <c r="I147" s="75" t="s">
        <v>335</v>
      </c>
      <c r="J147" s="56"/>
      <c r="K147" s="50" t="s">
        <v>310</v>
      </c>
      <c r="L147" s="58"/>
    </row>
    <row r="148" spans="1:12" ht="30" customHeight="1" x14ac:dyDescent="0.55000000000000004">
      <c r="A148"/>
      <c r="B148" s="7">
        <f t="shared" si="5"/>
        <v>134</v>
      </c>
      <c r="C148" s="25">
        <v>2025</v>
      </c>
      <c r="D148" s="132" t="s">
        <v>266</v>
      </c>
      <c r="E148" s="73" t="s">
        <v>133</v>
      </c>
      <c r="F148" s="54" t="s">
        <v>334</v>
      </c>
      <c r="G148" s="65"/>
      <c r="H148" s="86" t="s">
        <v>203</v>
      </c>
      <c r="I148" s="86" t="s">
        <v>202</v>
      </c>
      <c r="J148" s="81"/>
      <c r="K148" s="64" t="s">
        <v>310</v>
      </c>
      <c r="L148" s="67"/>
    </row>
    <row r="149" spans="1:12" ht="30" customHeight="1" x14ac:dyDescent="0.55000000000000004">
      <c r="A149"/>
      <c r="B149" s="7">
        <f t="shared" si="5"/>
        <v>135</v>
      </c>
      <c r="C149" s="7">
        <v>2025</v>
      </c>
      <c r="D149" s="135" t="s">
        <v>267</v>
      </c>
      <c r="E149" s="98" t="s">
        <v>134</v>
      </c>
      <c r="F149" s="53" t="s">
        <v>175</v>
      </c>
      <c r="G149" s="55"/>
      <c r="H149" s="59">
        <v>4.4999999999999998E-2</v>
      </c>
      <c r="I149" s="95">
        <v>0.115</v>
      </c>
      <c r="J149" s="95">
        <v>7.4999999999999997E-2</v>
      </c>
      <c r="K149" s="88" t="s">
        <v>249</v>
      </c>
      <c r="L149" s="58"/>
    </row>
    <row r="150" spans="1:12" ht="30" customHeight="1" x14ac:dyDescent="0.55000000000000004">
      <c r="A150"/>
      <c r="B150" s="7">
        <f t="shared" si="5"/>
        <v>136</v>
      </c>
      <c r="C150" s="7">
        <v>2025</v>
      </c>
      <c r="D150" s="135" t="s">
        <v>267</v>
      </c>
      <c r="E150" s="98" t="s">
        <v>134</v>
      </c>
      <c r="F150" s="53" t="s">
        <v>176</v>
      </c>
      <c r="G150" s="55"/>
      <c r="H150" s="61">
        <v>0.05</v>
      </c>
      <c r="I150" s="111">
        <v>0.115</v>
      </c>
      <c r="J150" s="111">
        <v>8.5000000000000006E-2</v>
      </c>
      <c r="K150" s="88" t="s">
        <v>249</v>
      </c>
      <c r="L150" s="58"/>
    </row>
    <row r="151" spans="1:12" ht="30" customHeight="1" x14ac:dyDescent="0.55000000000000004">
      <c r="A151"/>
      <c r="B151" s="7">
        <f t="shared" si="5"/>
        <v>137</v>
      </c>
      <c r="C151" s="25">
        <v>2025</v>
      </c>
      <c r="D151" s="138" t="s">
        <v>267</v>
      </c>
      <c r="E151" s="100" t="s">
        <v>134</v>
      </c>
      <c r="F151" s="54" t="s">
        <v>177</v>
      </c>
      <c r="G151" s="65"/>
      <c r="H151" s="68">
        <v>5.5E-2</v>
      </c>
      <c r="I151" s="96">
        <v>0.115</v>
      </c>
      <c r="J151" s="96">
        <v>9.5000000000000001E-2</v>
      </c>
      <c r="K151" s="46" t="s">
        <v>249</v>
      </c>
      <c r="L151" s="67"/>
    </row>
    <row r="152" spans="1:12" ht="30" customHeight="1" x14ac:dyDescent="0.55000000000000004">
      <c r="A152"/>
      <c r="B152" s="7">
        <f t="shared" si="5"/>
        <v>138</v>
      </c>
      <c r="C152" s="7">
        <v>2025</v>
      </c>
      <c r="D152" s="130" t="s">
        <v>268</v>
      </c>
      <c r="E152" s="70" t="s">
        <v>361</v>
      </c>
      <c r="F152" s="53" t="s">
        <v>215</v>
      </c>
      <c r="G152" s="55"/>
      <c r="H152" s="55" t="s">
        <v>138</v>
      </c>
      <c r="I152" s="57"/>
      <c r="J152" s="57"/>
      <c r="K152" s="50" t="s">
        <v>236</v>
      </c>
      <c r="L152" s="58"/>
    </row>
    <row r="153" spans="1:12" ht="30" customHeight="1" x14ac:dyDescent="0.55000000000000004">
      <c r="A153"/>
      <c r="B153" s="7">
        <f t="shared" si="5"/>
        <v>139</v>
      </c>
      <c r="C153" s="7">
        <v>2025</v>
      </c>
      <c r="D153" s="130" t="s">
        <v>268</v>
      </c>
      <c r="E153" s="70" t="s">
        <v>361</v>
      </c>
      <c r="F153" s="53" t="s">
        <v>216</v>
      </c>
      <c r="G153" s="55"/>
      <c r="H153" s="55" t="s">
        <v>136</v>
      </c>
      <c r="I153" s="57"/>
      <c r="J153" s="57"/>
      <c r="K153" s="50" t="s">
        <v>236</v>
      </c>
      <c r="L153" s="58"/>
    </row>
    <row r="154" spans="1:12" ht="30" customHeight="1" x14ac:dyDescent="0.55000000000000004">
      <c r="A154"/>
      <c r="B154" s="7">
        <f t="shared" si="5"/>
        <v>140</v>
      </c>
      <c r="C154" s="25">
        <v>2025</v>
      </c>
      <c r="D154" s="132" t="s">
        <v>268</v>
      </c>
      <c r="E154" s="73" t="s">
        <v>361</v>
      </c>
      <c r="F154" s="54" t="s">
        <v>217</v>
      </c>
      <c r="G154" s="65"/>
      <c r="H154" s="65" t="s">
        <v>137</v>
      </c>
      <c r="I154" s="66"/>
      <c r="J154" s="66"/>
      <c r="K154" s="64" t="s">
        <v>236</v>
      </c>
      <c r="L154" s="67"/>
    </row>
    <row r="155" spans="1:12" ht="30" customHeight="1" x14ac:dyDescent="0.55000000000000004">
      <c r="A155"/>
      <c r="B155" s="7">
        <f t="shared" si="5"/>
        <v>141</v>
      </c>
      <c r="C155" s="33">
        <v>2025</v>
      </c>
      <c r="D155" s="133" t="s">
        <v>269</v>
      </c>
      <c r="E155" s="89" t="s">
        <v>139</v>
      </c>
      <c r="F155" s="49" t="s">
        <v>218</v>
      </c>
      <c r="G155" s="114"/>
      <c r="H155" s="92">
        <v>0.1</v>
      </c>
      <c r="I155" s="121">
        <v>0.2</v>
      </c>
      <c r="J155" s="119"/>
      <c r="K155" s="119" t="s">
        <v>237</v>
      </c>
      <c r="L155" s="116"/>
    </row>
    <row r="156" spans="1:12" ht="30" customHeight="1" x14ac:dyDescent="0.55000000000000004">
      <c r="A156"/>
      <c r="B156" s="7">
        <f t="shared" si="5"/>
        <v>142</v>
      </c>
      <c r="C156" s="7">
        <v>2025</v>
      </c>
      <c r="D156" s="130" t="s">
        <v>270</v>
      </c>
      <c r="E156" s="70" t="s">
        <v>140</v>
      </c>
      <c r="F156" s="53" t="s">
        <v>365</v>
      </c>
      <c r="G156" s="55"/>
      <c r="H156" s="59">
        <v>2.5000000000000001E-3</v>
      </c>
      <c r="I156" s="95">
        <v>7.0000000000000001E-3</v>
      </c>
      <c r="J156" s="57"/>
      <c r="K156" s="50" t="s">
        <v>232</v>
      </c>
      <c r="L156" s="58"/>
    </row>
    <row r="157" spans="1:12" ht="30" customHeight="1" x14ac:dyDescent="0.55000000000000004">
      <c r="A157"/>
      <c r="B157" s="7">
        <f t="shared" si="5"/>
        <v>143</v>
      </c>
      <c r="C157" s="25">
        <v>2025</v>
      </c>
      <c r="D157" s="132" t="s">
        <v>270</v>
      </c>
      <c r="E157" s="73" t="s">
        <v>140</v>
      </c>
      <c r="F157" s="54" t="s">
        <v>366</v>
      </c>
      <c r="G157" s="65"/>
      <c r="H157" s="68">
        <v>1E-3</v>
      </c>
      <c r="I157" s="96">
        <v>0.02</v>
      </c>
      <c r="J157" s="66"/>
      <c r="K157" s="64" t="s">
        <v>250</v>
      </c>
      <c r="L157" s="67"/>
    </row>
    <row r="158" spans="1:12" ht="30" customHeight="1" x14ac:dyDescent="0.55000000000000004">
      <c r="A158"/>
      <c r="B158" s="7">
        <f t="shared" si="5"/>
        <v>144</v>
      </c>
      <c r="C158" s="25">
        <v>2025</v>
      </c>
      <c r="D158" s="138" t="s">
        <v>271</v>
      </c>
      <c r="E158" s="100" t="s">
        <v>141</v>
      </c>
      <c r="F158" s="104"/>
      <c r="G158" s="86"/>
      <c r="H158" s="86">
        <v>5.0000000000000001E-3</v>
      </c>
      <c r="I158" s="86">
        <v>2.5000000000000001E-2</v>
      </c>
      <c r="J158" s="68"/>
      <c r="K158" s="68" t="s">
        <v>311</v>
      </c>
      <c r="L158" s="67"/>
    </row>
    <row r="159" spans="1:12" ht="30" customHeight="1" x14ac:dyDescent="0.55000000000000004">
      <c r="A159"/>
      <c r="B159" s="7">
        <f t="shared" si="5"/>
        <v>145</v>
      </c>
      <c r="C159" s="7">
        <v>2025</v>
      </c>
      <c r="D159" s="130" t="s">
        <v>272</v>
      </c>
      <c r="E159" s="70" t="s">
        <v>142</v>
      </c>
      <c r="F159" s="53" t="s">
        <v>143</v>
      </c>
      <c r="G159" s="55"/>
      <c r="H159" s="59">
        <v>1.4999999999999999E-2</v>
      </c>
      <c r="I159" s="75">
        <v>0.105</v>
      </c>
      <c r="J159" s="95">
        <v>4.4999999999999998E-2</v>
      </c>
      <c r="K159" s="122" t="s">
        <v>238</v>
      </c>
      <c r="L159" s="58"/>
    </row>
    <row r="160" spans="1:12" ht="30" customHeight="1" x14ac:dyDescent="0.55000000000000004">
      <c r="A160"/>
      <c r="B160" s="7">
        <f t="shared" si="5"/>
        <v>146</v>
      </c>
      <c r="C160" s="7">
        <v>2025</v>
      </c>
      <c r="D160" s="130" t="s">
        <v>272</v>
      </c>
      <c r="E160" s="70" t="s">
        <v>142</v>
      </c>
      <c r="F160" s="53" t="s">
        <v>144</v>
      </c>
      <c r="G160" s="55"/>
      <c r="H160" s="59">
        <v>0.02</v>
      </c>
      <c r="I160" s="75">
        <v>0.14499999999999999</v>
      </c>
      <c r="J160" s="95">
        <v>5.5E-2</v>
      </c>
      <c r="K160" s="122" t="s">
        <v>239</v>
      </c>
      <c r="L160" s="58"/>
    </row>
    <row r="161" spans="1:12" ht="30" customHeight="1" x14ac:dyDescent="0.55000000000000004">
      <c r="A161"/>
      <c r="B161" s="7">
        <f t="shared" si="5"/>
        <v>147</v>
      </c>
      <c r="C161" s="25">
        <v>2025</v>
      </c>
      <c r="D161" s="132" t="s">
        <v>272</v>
      </c>
      <c r="E161" s="73" t="s">
        <v>142</v>
      </c>
      <c r="F161" s="54" t="s">
        <v>145</v>
      </c>
      <c r="G161" s="65"/>
      <c r="H161" s="68">
        <v>2.5000000000000001E-2</v>
      </c>
      <c r="I161" s="86">
        <v>0.185</v>
      </c>
      <c r="J161" s="96">
        <v>6.5000000000000002E-2</v>
      </c>
      <c r="K161" s="123" t="s">
        <v>239</v>
      </c>
      <c r="L161" s="67"/>
    </row>
    <row r="162" spans="1:12" ht="30" customHeight="1" x14ac:dyDescent="0.55000000000000004">
      <c r="A162"/>
      <c r="B162" s="7">
        <f t="shared" ref="B162:B163" si="6">ROW($A148)</f>
        <v>148</v>
      </c>
      <c r="C162" s="33">
        <v>2025</v>
      </c>
      <c r="D162" s="133" t="s">
        <v>273</v>
      </c>
      <c r="E162" s="89" t="s">
        <v>146</v>
      </c>
      <c r="F162" s="49" t="s">
        <v>219</v>
      </c>
      <c r="G162" s="118"/>
      <c r="H162" s="121">
        <v>0.05</v>
      </c>
      <c r="I162" s="94">
        <v>0.1</v>
      </c>
      <c r="J162" s="119"/>
      <c r="K162" s="124" t="s">
        <v>240</v>
      </c>
      <c r="L162" s="116"/>
    </row>
    <row r="163" spans="1:12" ht="30" customHeight="1" x14ac:dyDescent="0.55000000000000004">
      <c r="A163"/>
      <c r="B163" s="7">
        <f t="shared" si="6"/>
        <v>149</v>
      </c>
      <c r="C163" s="7">
        <v>2025</v>
      </c>
      <c r="D163" s="130" t="s">
        <v>274</v>
      </c>
      <c r="E163" s="70" t="s">
        <v>147</v>
      </c>
      <c r="F163" s="53" t="s">
        <v>220</v>
      </c>
      <c r="G163" s="55"/>
      <c r="H163" s="59">
        <v>0.1</v>
      </c>
      <c r="I163" s="95">
        <v>0.2</v>
      </c>
      <c r="J163" s="57"/>
      <c r="K163" s="50" t="s">
        <v>367</v>
      </c>
      <c r="L163" s="58"/>
    </row>
    <row r="164" spans="1:12" ht="30" customHeight="1" x14ac:dyDescent="0.55000000000000004">
      <c r="A164"/>
      <c r="B164" s="20"/>
      <c r="C164" s="20"/>
      <c r="D164" s="20"/>
      <c r="E164" s="20"/>
      <c r="F164" s="20"/>
      <c r="G164" s="20"/>
      <c r="H164" s="43"/>
      <c r="I164" s="20"/>
      <c r="J164" s="20"/>
      <c r="K164" s="20"/>
      <c r="L164" s="20"/>
    </row>
  </sheetData>
  <dataConsolidate link="1"/>
  <mergeCells count="1">
    <mergeCell ref="I3:K3"/>
  </mergeCells>
  <phoneticPr fontId="1" type="noConversion"/>
  <dataValidations count="2">
    <dataValidation allowBlank="1" showErrorMessage="1" sqref="B1:L1048576" xr:uid="{1CEA3C3C-A9BA-4AB1-BC34-BE0EF35664C8}"/>
    <dataValidation allowBlank="1" showErrorMessage="1" prompt="Create a Home inventory in this workbook. Enter owner, insurance, and inventory details in this worksheet. Total estimated value of all inventory items is automatically calculated" sqref="A1:A1048576" xr:uid="{596FFA15-62EE-4650-8F14-FB73267FB232}"/>
  </dataValidations>
  <printOptions horizontalCentered="1"/>
  <pageMargins left="0.25" right="0.25" top="0.75" bottom="0.75" header="0.3" footer="0.3"/>
  <pageSetup scale="59" fitToHeight="0" orientation="landscape" r:id="rId1"/>
  <headerFooter differentFirst="1">
    <oddFooter>Page &amp;P of &amp;N</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Withholding Tax Rates</vt:lpstr>
      <vt:lpstr>ColumnTitle1</vt:lpstr>
      <vt:lpstr>'Withholding Tax Rates'!Print_Titles</vt:lpstr>
      <vt:lpstr>RowTitleRegion1..E2</vt:lpstr>
      <vt:lpstr>RowTitleRegion2..I2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MUFEEZA IQBAL (DG-WHT)</dc:creator>
  <cp:lastModifiedBy>Mufeeza Iqbal</cp:lastModifiedBy>
  <dcterms:created xsi:type="dcterms:W3CDTF">2017-07-30T14:13:04Z</dcterms:created>
  <dcterms:modified xsi:type="dcterms:W3CDTF">2025-09-02T08:02:45Z</dcterms:modified>
</cp:coreProperties>
</file>