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KPK - Social Welfare Data" sheetId="1" r:id="rId1"/>
  </sheets>
  <definedNames>
    <definedName name="_xlnm._FilterDatabase" localSheetId="0" hidden="1">'KPK - Social Welfare Data'!$E$2:$F$2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0" i="1" l="1"/>
  <c r="I71" i="1"/>
  <c r="I153" i="1"/>
  <c r="I154" i="1"/>
  <c r="I175" i="1"/>
  <c r="I281" i="1"/>
  <c r="I513" i="1"/>
  <c r="I612" i="1"/>
</calcChain>
</file>

<file path=xl/sharedStrings.xml><?xml version="1.0" encoding="utf-8"?>
<sst xmlns="http://schemas.openxmlformats.org/spreadsheetml/2006/main" count="11288" uniqueCount="3878">
  <si>
    <t>(i)</t>
  </si>
  <si>
    <t>Name, Address &amp; Contact No. of NPO</t>
  </si>
  <si>
    <t>(ii)</t>
  </si>
  <si>
    <t>Registration No. with Registering Authority</t>
  </si>
  <si>
    <t xml:space="preserve">(iii) </t>
  </si>
  <si>
    <r>
      <t>Sectors/ Functions</t>
    </r>
    <r>
      <rPr>
        <b/>
        <sz val="6"/>
        <color theme="1"/>
        <rFont val="Arial Narrow"/>
        <family val="2"/>
      </rPr>
      <t xml:space="preserve"> </t>
    </r>
  </si>
  <si>
    <t>(iv)</t>
  </si>
  <si>
    <t>Target Area and Community</t>
  </si>
  <si>
    <t>(v)</t>
  </si>
  <si>
    <t xml:space="preserve">Size </t>
  </si>
  <si>
    <t xml:space="preserve">(vi) </t>
  </si>
  <si>
    <t>Latest Audited Accounts available (Yes /No)</t>
  </si>
  <si>
    <t>(vii)</t>
  </si>
  <si>
    <t xml:space="preserve">Key Functionaries </t>
  </si>
  <si>
    <t>(viii)</t>
  </si>
  <si>
    <t>Persons in Effective Control</t>
  </si>
  <si>
    <t>(ix)</t>
  </si>
  <si>
    <t xml:space="preserve">Name &amp; Value of Moveable &amp; Immovable Assets </t>
  </si>
  <si>
    <t xml:space="preserve">(x) </t>
  </si>
  <si>
    <t xml:space="preserve">Associated Entities (if any) </t>
  </si>
  <si>
    <t xml:space="preserve">(xi) </t>
  </si>
  <si>
    <t>Bank Account Details (Bank, Branch &amp; Account No.)</t>
  </si>
  <si>
    <t>(xii)</t>
  </si>
  <si>
    <t xml:space="preserve">Donor Base </t>
  </si>
  <si>
    <t>(xiii)</t>
  </si>
  <si>
    <t xml:space="preserve">Means of Payment </t>
  </si>
  <si>
    <t>(xiv)</t>
  </si>
  <si>
    <t xml:space="preserve">Mode of Fund Payment </t>
  </si>
  <si>
    <t>(xv)</t>
  </si>
  <si>
    <t xml:space="preserve">Cross- border Activities </t>
  </si>
  <si>
    <t>(xvi)</t>
  </si>
  <si>
    <t xml:space="preserve">Recruitment Capabilities </t>
  </si>
  <si>
    <t>(xvii)</t>
  </si>
  <si>
    <t>Detail of Criminal /Administrative Action against NPO (if any)</t>
  </si>
  <si>
    <t>AAGHOSH WELFARE  ORGANIZATION , ISLAMIA PUBLIC SCHOOL BHATYAN CHARSADA ROAD PESHAWAR</t>
  </si>
  <si>
    <t>DSW/NWFP/2549</t>
  </si>
  <si>
    <t>Education and General Welfare</t>
  </si>
  <si>
    <t>Peshawar</t>
  </si>
  <si>
    <t>Medium</t>
  </si>
  <si>
    <t>Yes</t>
  </si>
  <si>
    <t>Education</t>
  </si>
  <si>
    <t>Naseer Ahmad</t>
  </si>
  <si>
    <t>aaghosh_2549@yahoo.com.com</t>
  </si>
  <si>
    <t>01 Lack</t>
  </si>
  <si>
    <t>No;.</t>
  </si>
  <si>
    <t>Nil</t>
  </si>
  <si>
    <t>No.</t>
  </si>
  <si>
    <t>NA</t>
  </si>
  <si>
    <t>N.A</t>
  </si>
  <si>
    <t>ABASEEN FOUNDATION PAK, 3rd Floor, 272 Deans Trade Centre, Peshawar Cantonment, Peshawar, KPK, Pakistan.</t>
  </si>
  <si>
    <t>DSW/NWFP/1699</t>
  </si>
  <si>
    <t>09.09.2000</t>
  </si>
  <si>
    <t>Education &amp; health</t>
  </si>
  <si>
    <t>medium</t>
  </si>
  <si>
    <t>Dr. Mukhtiar Zaman</t>
  </si>
  <si>
    <t>Tel: 0092 91 5603064</t>
  </si>
  <si>
    <t>mza38@hotmail.com</t>
  </si>
  <si>
    <t>80 lac</t>
  </si>
  <si>
    <t>---------</t>
  </si>
  <si>
    <t>Both</t>
  </si>
  <si>
    <t>Bank</t>
  </si>
  <si>
    <t>Cheque</t>
  </si>
  <si>
    <t>Ahbab Welfare Organization, Sikandarpura G.t Rd</t>
  </si>
  <si>
    <t>DSW/KPK/3490</t>
  </si>
  <si>
    <t>16.03.2011</t>
  </si>
  <si>
    <t>Health education</t>
  </si>
  <si>
    <t>Peshwar</t>
  </si>
  <si>
    <t>Small</t>
  </si>
  <si>
    <t>Dr. Habib Ullah</t>
  </si>
  <si>
    <t>0334-9099199</t>
  </si>
  <si>
    <t>06 lac</t>
  </si>
  <si>
    <t>----------</t>
  </si>
  <si>
    <t>Self help</t>
  </si>
  <si>
    <t>Cash</t>
  </si>
  <si>
    <t>AIMS PAKISTAN</t>
  </si>
  <si>
    <t>6-A B-3 OPP:Edhi home Phase #05 Hayatabad Peshawar.</t>
  </si>
  <si>
    <t>DSW/NWFP/2289</t>
  </si>
  <si>
    <t>24,03.04</t>
  </si>
  <si>
    <t>Patient’s Diabetic Welfare /Awareness</t>
  </si>
  <si>
    <t>KPK</t>
  </si>
  <si>
    <t>Dr. Zia ul hasan</t>
  </si>
  <si>
    <t>0332 5892728,</t>
  </si>
  <si>
    <t>091-5892728</t>
  </si>
  <si>
    <t>Attaullahshah@dbrc.pk aimspak@abaseen.com</t>
  </si>
  <si>
    <t>50 Lacs</t>
  </si>
  <si>
    <t>MIB Hayatabad Phase#05 Branch</t>
  </si>
  <si>
    <t>Local</t>
  </si>
  <si>
    <t>Through Cheque</t>
  </si>
  <si>
    <t>AL-FALAH DEVELOPMENT ORGANIZATION VILLEGE IQRA CHILDREN ACADMY, TUKHTABADA CHARSADDA ROAD PESHAWAR.</t>
  </si>
  <si>
    <t>DSW/NWFP/2631</t>
  </si>
  <si>
    <t>Multi Purpose</t>
  </si>
  <si>
    <t>Education, Health</t>
  </si>
  <si>
    <t>Mrs. Surriyya Shahab</t>
  </si>
  <si>
    <t>03129399085, alfalahkpk@yahoo.com</t>
  </si>
  <si>
    <t>02 Leak</t>
  </si>
  <si>
    <t>2001-0081-038019-01-2 Bank Al Habib Cantt Branch</t>
  </si>
  <si>
    <t>SW Depart:</t>
  </si>
  <si>
    <t>No</t>
  </si>
  <si>
    <t>Ni;l</t>
  </si>
  <si>
    <t>AL-KHIDMAT HOSPITAL SOCIETY, 1,A Nishtar Abad, District Peshawar.</t>
  </si>
  <si>
    <t>DSW/NWFP/1217</t>
  </si>
  <si>
    <t>07.05.1997</t>
  </si>
  <si>
    <t>Patient’s Welfare</t>
  </si>
  <si>
    <t>Health</t>
  </si>
  <si>
    <t>92-91-2563909 / 2215945</t>
  </si>
  <si>
    <t>alkhidmath@yahoo.com</t>
  </si>
  <si>
    <t>30 Lac</t>
  </si>
  <si>
    <t>______</t>
  </si>
  <si>
    <t>NIl</t>
  </si>
  <si>
    <t>AL-MOHSIN WELFARE ORGANIZATION, Harun Market, Opp: Badaber Police Station, Peshawar.</t>
  </si>
  <si>
    <t>DSW/KPK/3676</t>
  </si>
  <si>
    <t>20.12.2011</t>
  </si>
  <si>
    <t>Multipurpose</t>
  </si>
  <si>
    <t>SAHIBZADA UMAR FAROOQ</t>
  </si>
  <si>
    <t>0345-7783905  -  0300-9397314</t>
  </si>
  <si>
    <t>--------</t>
  </si>
  <si>
    <t>AMAN YOUTH FRIENDS, NOTHIA BAZAR, PESHAWAR CANTT.</t>
  </si>
  <si>
    <t>DSW/NWFP/649</t>
  </si>
  <si>
    <t>04.05.1992</t>
  </si>
  <si>
    <t>MUHAMMAD AZAM SHEIKH</t>
  </si>
  <si>
    <t>0345-9040658</t>
  </si>
  <si>
    <t>amanyouthfriends1992@gmail.com</t>
  </si>
  <si>
    <t>Rs.50000/-</t>
  </si>
  <si>
    <t>____</t>
  </si>
  <si>
    <t>ASSOCIATION FOR HUMANITY DEV: (AHD), GOLDEN PLAZA 1ST FLOOR, OLD BARA ROAD, AFZAL ABAD, UNIVERSITY ROAD PESHAWAR.</t>
  </si>
  <si>
    <t xml:space="preserve">DSW/NWFP/3302              </t>
  </si>
  <si>
    <t>21.06. 2010</t>
  </si>
  <si>
    <t>Awareness</t>
  </si>
  <si>
    <t>Iftikhar Mehmood</t>
  </si>
  <si>
    <t>0336-9163136</t>
  </si>
  <si>
    <t>ahd.org1@gmail.com</t>
  </si>
  <si>
    <t>Rs.One Lac</t>
  </si>
  <si>
    <t>___</t>
  </si>
  <si>
    <t>ASSOCIATION FOR THE REHABILITATION OF PHYSICALLY DISABLED</t>
  </si>
  <si>
    <t>DSW/NWFP/208</t>
  </si>
  <si>
    <t>Disability</t>
  </si>
  <si>
    <t>Khyber Pakhtunkhwa</t>
  </si>
  <si>
    <t>Physiotherapy Speech Therapy  Vocational Center</t>
  </si>
  <si>
    <t>Ms. Anjum Anwar</t>
  </si>
  <si>
    <t>091-5252618 arpd@gmail.com</t>
  </si>
  <si>
    <t>04 Kanal Rehab Center</t>
  </si>
  <si>
    <t>11494 BOK</t>
  </si>
  <si>
    <t>Through Cheque and Cash</t>
  </si>
  <si>
    <t>ASSOCIATION OF SOCIAL KNOWLEDGE, House 244, Masood Street, Haji Camp, City Town, Peshawar</t>
  </si>
  <si>
    <t>DSW/KPK/3623</t>
  </si>
  <si>
    <t>Syed Imam Ali Shah, 0313-4999606 imamalishah@gmail.com</t>
  </si>
  <si>
    <t>Rs.400000/-</t>
  </si>
  <si>
    <t>ASSOCIATION OF WELFARE &amp; RATIONAL EDUCATION (AWARE), TF-268 DEANS TRADE CENTRE PESHAWAR CANTT.</t>
  </si>
  <si>
    <t>DSW/KPK/3922</t>
  </si>
  <si>
    <t>11.01.2013</t>
  </si>
  <si>
    <t>BAKHT KARAM</t>
  </si>
  <si>
    <t>0333-3804443</t>
  </si>
  <si>
    <t>khan999w@gmail.com</t>
  </si>
  <si>
    <t>Rs. 2 Lac</t>
  </si>
  <si>
    <t>ASWAD (ACTION FOR SOCIETY WELFARE AWARENESS &amp; DEVELOPMENT), BANGASH HOUSE NO. 6 RAILWAY ROAD, UNIVERSITY TOWN, PESHAWAR.</t>
  </si>
  <si>
    <t>DSW/KPK/3724</t>
  </si>
  <si>
    <t>27.02.2012</t>
  </si>
  <si>
    <t>Multipurpose /Community Dev.</t>
  </si>
  <si>
    <t>Wash</t>
  </si>
  <si>
    <t>MUHAMMAD GHULAM</t>
  </si>
  <si>
    <t>0300-9393510</t>
  </si>
  <si>
    <t>aswad.org.pk@gmail.com</t>
  </si>
  <si>
    <t>Local &amp; Forgin</t>
  </si>
  <si>
    <t>AWAMI    FALAHI   TANZEEM   URMAR(A.F.T.U)REGD</t>
  </si>
  <si>
    <t>DSW/NWFP/1303</t>
  </si>
  <si>
    <t>18,NOV,1997</t>
  </si>
  <si>
    <t>Education &amp; General Welfare</t>
  </si>
  <si>
    <t>Mr. Gohar Rehman, 03428889868, numankhan879@yahoo.com</t>
  </si>
  <si>
    <t>----</t>
  </si>
  <si>
    <t>BASIC AWARENESS REHABILITATION AND NETWORKING- BARAN, UG-335 DEANS TRADE CENTER ISLAMIA ROAD PESHAWAR CANTT PESHAWAR</t>
  </si>
  <si>
    <t>DSW/NWFP/3321 DATED: 15-07-2010</t>
  </si>
  <si>
    <t>Multi Purpose /Community Dev</t>
  </si>
  <si>
    <t>WASH. Sanitation</t>
  </si>
  <si>
    <t>Kamran saif</t>
  </si>
  <si>
    <t>0333-9265900</t>
  </si>
  <si>
    <t>Haadiwajeeh@hotmail.com</t>
  </si>
  <si>
    <t>02 Lac</t>
  </si>
  <si>
    <t>_______</t>
  </si>
  <si>
    <t>Self  help</t>
  </si>
  <si>
    <t>BASIC EDUCATION &amp; EMPLOYABLE SKILL TRAINING PAKISTAN (BEST PAK)</t>
  </si>
  <si>
    <t>19-03-2013</t>
  </si>
  <si>
    <t>Education and Skill Dev</t>
  </si>
  <si>
    <t>KP  Panjab, Sind  ex-fata</t>
  </si>
  <si>
    <t>Yousaf Riaz Chairman BOD</t>
  </si>
  <si>
    <t>Hamish Khan</t>
  </si>
  <si>
    <t>Computer I.T, Furniture ., one Vehicle Rs. 534755/-</t>
  </si>
  <si>
    <t>SC Bank 08877680604</t>
  </si>
  <si>
    <t>Local and UN agencies</t>
  </si>
  <si>
    <t>Donor fund</t>
  </si>
  <si>
    <t>Cheque/Bank Transaction</t>
  </si>
  <si>
    <t>HR Manual</t>
  </si>
  <si>
    <t>BENT-E-HAWA PEACE AND DEVELOPMENT ORGANIZATION</t>
  </si>
  <si>
    <t>DSW/NWFP/3391</t>
  </si>
  <si>
    <t>Dated</t>
  </si>
  <si>
    <t>Multipurpose /Community Dev</t>
  </si>
  <si>
    <t>Women Welfare</t>
  </si>
  <si>
    <t>Yar Muhammad Khan/</t>
  </si>
  <si>
    <t>0300 – 936 0329,</t>
  </si>
  <si>
    <r>
      <t xml:space="preserve">091 – 561 91 13/ </t>
    </r>
    <r>
      <rPr>
        <u/>
        <sz val="7"/>
        <rFont val="Arial Narrow"/>
        <family val="2"/>
      </rPr>
      <t>mail@bpdo.org.pk</t>
    </r>
    <r>
      <rPr>
        <sz val="7"/>
        <color theme="1"/>
        <rFont val="Arial Narrow"/>
        <family val="2"/>
      </rPr>
      <t xml:space="preserve"> / </t>
    </r>
    <r>
      <rPr>
        <u/>
        <sz val="7"/>
        <rFont val="Arial Narrow"/>
        <family val="2"/>
      </rPr>
      <t>bpdo.kpk@gmail.com</t>
    </r>
  </si>
  <si>
    <t>3 Lac</t>
  </si>
  <si>
    <t>BEROTHERY ISLAHI COMMITTEE, NEHER GHARI KOROONA &amp; P/O BUDHNI PESHAWAR.</t>
  </si>
  <si>
    <t>DSW/KPK/3449</t>
  </si>
  <si>
    <t>12.01.2011</t>
  </si>
  <si>
    <t>Sanitation</t>
  </si>
  <si>
    <t>NIAZ ALI KHAN</t>
  </si>
  <si>
    <t>0300-5875944</t>
  </si>
  <si>
    <t>niazalikhanrido@gmail.com</t>
  </si>
  <si>
    <t>CAPACITY DEV: OF PRETERMIT SOCIETY, H.1, Gulistan Colony, Gulberg#1, Peshawar.</t>
  </si>
  <si>
    <t>DSW/NWFP/4094</t>
  </si>
  <si>
    <t>03.04.2014</t>
  </si>
  <si>
    <t>small</t>
  </si>
  <si>
    <t>0345-9403889</t>
  </si>
  <si>
    <t>Rs one Lac</t>
  </si>
  <si>
    <t>Christian Development Organization Peshawar.</t>
  </si>
  <si>
    <t>DSW/KPK/4201</t>
  </si>
  <si>
    <t>03.02.2015</t>
  </si>
  <si>
    <t>Minority</t>
  </si>
  <si>
    <t>Minority Rights</t>
  </si>
  <si>
    <t>IMTIAZ</t>
  </si>
  <si>
    <t>0333-9152780</t>
  </si>
  <si>
    <t>Rs. One Lac</t>
  </si>
  <si>
    <t>COMMUNITY EMPOWERMENT &amp; DEV: ORGANIZATION (CEDO), SHEROJANGI CHARSADDA ROAD PESHAWAR.</t>
  </si>
  <si>
    <t>DSW/NWFP/3206</t>
  </si>
  <si>
    <t>10.02.2010</t>
  </si>
  <si>
    <t>MIAN IKRAM ULLAH</t>
  </si>
  <si>
    <t>0336-9613760</t>
  </si>
  <si>
    <t>cedo.org2010@yahoo.com</t>
  </si>
  <si>
    <t>COMMUNITY EMPOWERMENT MOTIVATION ORGANIZATION (CEMO), FLAT #1 (A) AMEER MUHAMMAD PLAZA, KHYBER SUPER MARKET, BARA ROAD PESHAWAR CANTT.</t>
  </si>
  <si>
    <t>DSW/KPK/3700 16TH JAN, 2012</t>
  </si>
  <si>
    <t>Health /awareness</t>
  </si>
  <si>
    <t>Health, Education</t>
  </si>
  <si>
    <t>Khursheed Anwar</t>
  </si>
  <si>
    <t>0300-5976232</t>
  </si>
  <si>
    <t>One Lac</t>
  </si>
  <si>
    <t>COMMUNITY MOTIVATION &amp; DEVELOPMENT ORGANIZATION.</t>
  </si>
  <si>
    <t>31-08-1998</t>
  </si>
  <si>
    <t>WASH</t>
  </si>
  <si>
    <t>Amjad Ali Afridi</t>
  </si>
  <si>
    <t>Rs. Two Lac</t>
  </si>
  <si>
    <t>COMMUNITY RISE PROGRAMME</t>
  </si>
  <si>
    <r>
      <t>DSW/NWFP 3247dated,6</t>
    </r>
    <r>
      <rPr>
        <vertAlign val="superscript"/>
        <sz val="6"/>
        <color theme="1"/>
        <rFont val="Arial Narrow"/>
        <family val="2"/>
      </rPr>
      <t>th</t>
    </r>
    <r>
      <rPr>
        <sz val="6"/>
        <color theme="1"/>
        <rFont val="Arial Narrow"/>
        <family val="2"/>
      </rPr>
      <t xml:space="preserve"> April 2010 -FATA/06</t>
    </r>
  </si>
  <si>
    <t>date: 17th December 2012</t>
  </si>
  <si>
    <t>Sanitation and Wash</t>
  </si>
  <si>
    <t>MunirBangash</t>
  </si>
  <si>
    <t>Crp_org@yahoo.com</t>
  </si>
  <si>
    <t>Rs. Ten Lac</t>
  </si>
  <si>
    <t>CONNECTING VOLUNTEERS FOR SAFETY(CVS)</t>
  </si>
  <si>
    <t>DISTT; PESHAWAR : M-1 MOTORWAY, NEAR NORTHERN BY PASS, BUDHNI ROAD, SYED HUSSAIN SHAH COLONY WADPAGGA,  KPK PESHAWAR</t>
  </si>
  <si>
    <t>3698 &amp;</t>
  </si>
  <si>
    <t>Syed Shafqat Ullah Shah</t>
  </si>
  <si>
    <t>cvspeshawar@gmail.com</t>
  </si>
  <si>
    <t>Rs. 50000/-</t>
  </si>
  <si>
    <t>DEHI SAMAJI TANZEEM</t>
  </si>
  <si>
    <t>DSW/NWFP/954</t>
  </si>
  <si>
    <t>27-10-1997</t>
  </si>
  <si>
    <t>General Welfare</t>
  </si>
  <si>
    <t>Hafiz tajdar</t>
  </si>
  <si>
    <t>0333-9390153</t>
  </si>
  <si>
    <t>DEVOUT VOLUNTEER ORGANIZATION</t>
  </si>
  <si>
    <t>WARSAK ROAD KOCHIAN P/O MATHRA PESHAWAR.</t>
  </si>
  <si>
    <t>DSW/NWFP/2525</t>
  </si>
  <si>
    <t>29TH DEC.2005.</t>
  </si>
  <si>
    <t>M. Arif</t>
  </si>
  <si>
    <t>0301-8930985</t>
  </si>
  <si>
    <t>Rs.5-00000/-</t>
  </si>
  <si>
    <t>DIRECT FOCUS COMMUNITY AID (DFCA)</t>
  </si>
  <si>
    <t>DSW/KPK/3775 on Apirl 11, 2012</t>
  </si>
  <si>
    <t>K.P and Ex Fata</t>
  </si>
  <si>
    <t>Large</t>
  </si>
  <si>
    <t>Education, health, Social Welfare, Governance</t>
  </si>
  <si>
    <t>Shamsul Hadi Cell No. 0313-8585520 Email: dfca.dfa@gmail.com</t>
  </si>
  <si>
    <t>Rs. 100000</t>
  </si>
  <si>
    <t>Sind Bank PK 175DN000803083625</t>
  </si>
  <si>
    <t>IGC and MIT</t>
  </si>
  <si>
    <t>Bank Cheque</t>
  </si>
  <si>
    <t>Low</t>
  </si>
  <si>
    <t>DISTRICT T.B ASSOCIATION PESHAWAR.</t>
  </si>
  <si>
    <t>BEGUM ZARI SARFARAZ T.B/CHEST HOSPITAL MOHALLA</t>
  </si>
  <si>
    <t>HAFIZ M.AZEEM GUNJ PESHAWAR CITY .</t>
  </si>
  <si>
    <t>DSW/230- 1963</t>
  </si>
  <si>
    <t>Patients Welfare /Awareness</t>
  </si>
  <si>
    <t>HEALTH</t>
  </si>
  <si>
    <t>DR. TUFAIL MOHAMMAD KHAN</t>
  </si>
  <si>
    <t>091-2624250</t>
  </si>
  <si>
    <t>districttbassociationpesh@gmail.com</t>
  </si>
  <si>
    <t>Rs.1000000/-</t>
  </si>
  <si>
    <t>DOCTORS FOUNDATION, DIR MEDICAL School of Health Sciences, Main Gulabad near Phase 3 Chowk Peshawar</t>
  </si>
  <si>
    <t>DSW/KPK/3878</t>
  </si>
  <si>
    <t>02.11.2012</t>
  </si>
  <si>
    <t>Patient’s Welfare /Education</t>
  </si>
  <si>
    <t>Haji Mashal Khan</t>
  </si>
  <si>
    <t>0300-5762001</t>
  </si>
  <si>
    <t>asif_khan691@hotmail.com</t>
  </si>
  <si>
    <t>DOST WELFARE FOUNDATION, Office-8, Sector B-2, Phase-V, Hayatabad Peshawar, Pakistan.</t>
  </si>
  <si>
    <t>DSW/NWFP/674</t>
  </si>
  <si>
    <t>07.09.1992</t>
  </si>
  <si>
    <t>Drug Addicts Patient Welfare /Awareness</t>
  </si>
  <si>
    <t>KP</t>
  </si>
  <si>
    <t>Drug Addiction</t>
  </si>
  <si>
    <t>DR. PARVEEN AZAM KHAN</t>
  </si>
  <si>
    <t>Tel: 091-5814181, Fax: 091-5818328</t>
  </si>
  <si>
    <t>info@dostfoundation.org</t>
  </si>
  <si>
    <t>www.dostfoundation.org</t>
  </si>
  <si>
    <t>Rs. 0ne Core</t>
  </si>
  <si>
    <t>DOSTI Welfare Organization</t>
  </si>
  <si>
    <t>1046-C, CANAL ROAD, UNIVERSITY TOWN, KPK, PAKISTAN.</t>
  </si>
  <si>
    <t>DSW/NWFP/1071         17.03.1996</t>
  </si>
  <si>
    <t>Ikram Ullah Jan</t>
  </si>
  <si>
    <t>0300-8979774</t>
  </si>
  <si>
    <t>Rs.fiv e Lac</t>
  </si>
  <si>
    <t>EDUCATION &amp; WELFARE ORGANIZATION</t>
  </si>
  <si>
    <t>FLAT# 33,THIRD FLOOR SHAHID PLAZA NEW ARBAB ROAD P/O TEHKALUNIVERSITY ROAD PESHAWAR</t>
  </si>
  <si>
    <t>DSW/NWFP/2812</t>
  </si>
  <si>
    <t>18TH SEPTEMBER 2007</t>
  </si>
  <si>
    <t>Educaiton</t>
  </si>
  <si>
    <t>Mr. Irshad Ahmad Khan,</t>
  </si>
  <si>
    <t>0334-9149126</t>
  </si>
  <si>
    <t>ewopak@gmail.com</t>
  </si>
  <si>
    <t>Rs.500000/-</t>
  </si>
  <si>
    <t>EDUCATION CULTURAL HUMAN ORGANIZATION (ECHO)</t>
  </si>
  <si>
    <t>MASHOGAGAR KOHAT ROAD PESHAWAR.</t>
  </si>
  <si>
    <t>DSW/NWFP/3339 Monday day of AUGUST, 2010</t>
  </si>
  <si>
    <t>Al-Habib Bank Tehkal  Bala,</t>
  </si>
  <si>
    <t>Education, Health, Orphans Yes</t>
  </si>
  <si>
    <t>MUHAMMAD AADIL</t>
  </si>
  <si>
    <t>0345-9077094</t>
  </si>
  <si>
    <t>--</t>
  </si>
  <si>
    <t>SWD Self Help</t>
  </si>
  <si>
    <t>Cheque Cash</t>
  </si>
  <si>
    <t>EHSAR (EDUCATION, HEALTH, SOCIAL AWARENESS &amp; REHABILITATION) FOUNDATION</t>
  </si>
  <si>
    <t>DSW/2804</t>
  </si>
  <si>
    <t>24-Aug. 2007</t>
  </si>
  <si>
    <t>Patient’s &amp; General Welfare /Awareness</t>
  </si>
  <si>
    <t>As per Constitution</t>
  </si>
  <si>
    <t>Mr. Kazim Ullah khan</t>
  </si>
  <si>
    <t>Cell:</t>
  </si>
  <si>
    <t>0300-5834200</t>
  </si>
  <si>
    <t>Office Ph:</t>
  </si>
  <si>
    <t>091-585 3030</t>
  </si>
  <si>
    <t>Fax:</t>
  </si>
  <si>
    <t>091-570 3070</t>
  </si>
  <si>
    <t>80 Lac</t>
  </si>
  <si>
    <t>HBL University town branch</t>
  </si>
  <si>
    <t>Bank account</t>
  </si>
  <si>
    <t>FLASH</t>
  </si>
  <si>
    <t>DSW /NWFP/2371</t>
  </si>
  <si>
    <t>31/08/2004</t>
  </si>
  <si>
    <t>Women and Education Welfare</t>
  </si>
  <si>
    <t>Anti cortic and education</t>
  </si>
  <si>
    <t>Ms. Fozia</t>
  </si>
  <si>
    <t>091-7003253</t>
  </si>
  <si>
    <t>flash_kpk@gmail.com</t>
  </si>
  <si>
    <t>Rs.two lac</t>
  </si>
  <si>
    <t>Flora Welfare Organization, Babul  Madina, G.T Road Peshawar.</t>
  </si>
  <si>
    <t>DSW/KPK/3510</t>
  </si>
  <si>
    <t>29.03.2011</t>
  </si>
  <si>
    <t>Patient’s and General Welfare</t>
  </si>
  <si>
    <t>Dr. Shah Jehan</t>
  </si>
  <si>
    <t>0333-9109642</t>
  </si>
  <si>
    <t>FLOWERS</t>
  </si>
  <si>
    <t>DSW/KPK/2388</t>
  </si>
  <si>
    <t>Date: 30-09-04</t>
  </si>
  <si>
    <t>Child Protection;</t>
  </si>
  <si>
    <t>Skill Development;</t>
  </si>
  <si>
    <t>WASH (Water Sanitation &amp; Hygiene)</t>
  </si>
  <si>
    <t>Child welfare</t>
  </si>
  <si>
    <t>Fazal Mehmood</t>
  </si>
  <si>
    <t>0915701462  03339165213</t>
  </si>
  <si>
    <t>flowerspk@brain.net.pk</t>
  </si>
  <si>
    <t>Rs.Five lac</t>
  </si>
  <si>
    <t>FOUNDATION FOR RURAL DEVELOPMENT (FRD), HOUSE # 3-A RAILWAY ROAD UNIVERSITY TOWN PESHAWAR.</t>
  </si>
  <si>
    <t>DSW/NWFP/2890</t>
  </si>
  <si>
    <r>
      <t>05</t>
    </r>
    <r>
      <rPr>
        <vertAlign val="superscript"/>
        <sz val="7"/>
        <color theme="1"/>
        <rFont val="Arial Narrow"/>
        <family val="2"/>
      </rPr>
      <t>TH</t>
    </r>
    <r>
      <rPr>
        <sz val="7"/>
        <color theme="1"/>
        <rFont val="Arial Narrow"/>
        <family val="2"/>
      </rPr>
      <t xml:space="preserve"> JUNE, 2008</t>
    </r>
  </si>
  <si>
    <t>Maqbool Hussain Bangash</t>
  </si>
  <si>
    <t>0346-9051018</t>
  </si>
  <si>
    <t>Rs. 6000000/-</t>
  </si>
  <si>
    <t>Foreign</t>
  </si>
  <si>
    <t>FRIENDS OF PARAPLEGICS (FOP)</t>
  </si>
  <si>
    <t>STREET #8, SECTOR P-1 PHASE-4 HAYATABAD PESHAWAR.</t>
  </si>
  <si>
    <r>
      <t>DSW/KPK/4127 15</t>
    </r>
    <r>
      <rPr>
        <vertAlign val="superscript"/>
        <sz val="7"/>
        <color theme="1"/>
        <rFont val="Arial Narrow"/>
        <family val="2"/>
      </rPr>
      <t>TH</t>
    </r>
    <r>
      <rPr>
        <sz val="7"/>
        <color theme="1"/>
        <rFont val="Arial Narrow"/>
        <family val="2"/>
      </rPr>
      <t>Sept, 2014</t>
    </r>
  </si>
  <si>
    <t>Medim</t>
  </si>
  <si>
    <t>SYED MUHAMMAD ILYAS</t>
  </si>
  <si>
    <t>0301-8848845</t>
  </si>
  <si>
    <t>RS. One Core</t>
  </si>
  <si>
    <t>FAITH FRIENDS WELFARE ORGANIZATION (FFWO), H.No.3, Sarwar Town, Opp: Iqra Model School, Agha Mir Jani Rd, O/S Yakatoot Peshawar</t>
  </si>
  <si>
    <t>DSW/NWFP/2795             02ND AUGUST 2007</t>
  </si>
  <si>
    <t>Minority welfare</t>
  </si>
  <si>
    <t>HAROON</t>
  </si>
  <si>
    <t>0345-9171107</t>
  </si>
  <si>
    <t>haroon.sarab.diyal@gmail.com</t>
  </si>
  <si>
    <t>FRONTIER FOUNDATION WELFARESERVICES,</t>
  </si>
  <si>
    <t>KHYBER COLONY NO.2 TEHKAL PAYAN UNIVERSITY ROAD PESHAWAR</t>
  </si>
  <si>
    <t>DSW/NWFP/2135</t>
  </si>
  <si>
    <t>Thalassemia Patient’s Welfare /Awareness</t>
  </si>
  <si>
    <t>Thelesemia</t>
  </si>
  <si>
    <t>Sahibada Muhammad Haleem</t>
  </si>
  <si>
    <t>0333-9888889</t>
  </si>
  <si>
    <t>frontierfoundation2003@yahoo.com</t>
  </si>
  <si>
    <t>60 Lac</t>
  </si>
  <si>
    <t>BOP University road</t>
  </si>
  <si>
    <t>BLUE VIENS WOMEN WELFARE RELIEF SERVICES 2nd floor Islamia Club building Khyber bazaar Peshawar.</t>
  </si>
  <si>
    <t>DSW/NWFP/2028</t>
  </si>
  <si>
    <t>28.12.2002</t>
  </si>
  <si>
    <t>Women &amp; General Welfare</t>
  </si>
  <si>
    <t>QAMAR NASEEM</t>
  </si>
  <si>
    <t>www.blueveins.org</t>
  </si>
  <si>
    <t>Friends of IKD, Institute of Kidney Disease, HMC</t>
  </si>
  <si>
    <t>DSW/KPK/3859</t>
  </si>
  <si>
    <t>23.08.2012</t>
  </si>
  <si>
    <t>Health /kidney disease</t>
  </si>
  <si>
    <t>Dr. Asif Malik</t>
  </si>
  <si>
    <t>091-9217261</t>
  </si>
  <si>
    <t>FUTURE VISION WELFARE ORGANIZATION, AL-SHAFIQ MARKET SHABQADAR ROAD NAGUMAN CHOWK TEHSIL &amp; DISTRICT PESHAWAR</t>
  </si>
  <si>
    <t>DSW/NWFP/2843</t>
  </si>
  <si>
    <t>26-12-2007</t>
  </si>
  <si>
    <t>Health and General Welfare</t>
  </si>
  <si>
    <t>Fazal Rabi</t>
  </si>
  <si>
    <t>0300-5999284</t>
  </si>
  <si>
    <t>futurevisionwelfare@gmail.com</t>
  </si>
  <si>
    <t>GLOBAL Welfare &amp; Dev: Organization</t>
  </si>
  <si>
    <t>DSW/KPK/3728</t>
  </si>
  <si>
    <t>28.02.2012</t>
  </si>
  <si>
    <t>Bakht Naeem</t>
  </si>
  <si>
    <t>0321-9151961</t>
  </si>
  <si>
    <t>NASEER HAJI – 0300-5905014</t>
  </si>
  <si>
    <t>GLOBAL WELFARE ORGANIZATION, BANGLA NO.7 FAISAL TOWN NEAR POLICE COLONY NASIR BAGH ROAD PESHAWAR.</t>
  </si>
  <si>
    <t>DSW/NWFP/1924</t>
  </si>
  <si>
    <t>13.06.2002</t>
  </si>
  <si>
    <t>Patient’s Welfare /Awareness</t>
  </si>
  <si>
    <t>DR. FARMAN ALI SHAH</t>
  </si>
  <si>
    <t>0332-9966225</t>
  </si>
  <si>
    <t>adrfarman@gmail.com</t>
  </si>
  <si>
    <t>GUL WELFARE ORGANIZATION (GWO), O/S KOHATI GATE, WAZIRBAGH ROAD PESHAWAR KPK, PAKISTAN.</t>
  </si>
  <si>
    <t>DSW/NWFP/3005</t>
  </si>
  <si>
    <t>13.11.2008</t>
  </si>
  <si>
    <t>EDUCATION and Child Welfare</t>
  </si>
  <si>
    <t>Peshawr</t>
  </si>
  <si>
    <t>AURANGZAIB KHAN</t>
  </si>
  <si>
    <t>0344-9132602</t>
  </si>
  <si>
    <t>gulwelfareorganizationgwo@gmail.com</t>
  </si>
  <si>
    <t>HAMDARD COMMUNITY DEVELOPMENT PROGRAM</t>
  </si>
  <si>
    <t>DSW/NWFP/2494</t>
  </si>
  <si>
    <t>23-08-2005</t>
  </si>
  <si>
    <t>Multi and Blood Transpires</t>
  </si>
  <si>
    <t>Dr.arifullah</t>
  </si>
  <si>
    <t>0333-9722517</t>
  </si>
  <si>
    <t>HAMZA FOUNDATION WELFARE ORGANIZATION Khushal khan Khattak road University town Peshawar.</t>
  </si>
  <si>
    <t>DSW/NWFP/2622</t>
  </si>
  <si>
    <t>21st AUGUST 2006</t>
  </si>
  <si>
    <t>Health (Thalassemia) and General Welfare</t>
  </si>
  <si>
    <t>2017-18</t>
  </si>
  <si>
    <t>Mr.IJAZALI</t>
  </si>
  <si>
    <t>hamzafoundationorg.ijaz@gmail.com</t>
  </si>
  <si>
    <t>www.hamzafoundationhosp.org</t>
  </si>
  <si>
    <t>MCB University town Branch 2040/4</t>
  </si>
  <si>
    <t>HASNA WELFARE ORGANIZATION, Hujra Abdur Rehman Khan, Kafoor Dheri, Sufaid Sang Road Peshawar.</t>
  </si>
  <si>
    <t>DSW/NWFP/3015</t>
  </si>
  <si>
    <t>18.12.2008</t>
  </si>
  <si>
    <t>ATTA UR REHMAN KHAN</t>
  </si>
  <si>
    <t>0331-5854170</t>
  </si>
  <si>
    <t>HEALTH &amp; EDUCATION DEV: ORGANIZATION (HEDO), EIDGAH COLONY, NEAR FAQIRABAD POLICE STATION, OPP: TORAY KABAB HOUSE, CHARSADDA ROAD PESHAWAR.</t>
  </si>
  <si>
    <t>DSW/NWFP/2223</t>
  </si>
  <si>
    <t>20.11.2003</t>
  </si>
  <si>
    <t>Health / Education and General Welfare</t>
  </si>
  <si>
    <t>ARSHAD AYUB</t>
  </si>
  <si>
    <t>0300-5700321</t>
  </si>
  <si>
    <t>anees.khan58@yahoo.com</t>
  </si>
  <si>
    <t>HEISAR WELFARE ORGANISATION</t>
  </si>
  <si>
    <t>TF-115, DEANS TRADE CENTER, SADDAR, PESHAWAR</t>
  </si>
  <si>
    <t>DSW/NWFP/2333</t>
  </si>
  <si>
    <t>17/06/2004</t>
  </si>
  <si>
    <t>Ms.zeenat begum</t>
  </si>
  <si>
    <t>Number:0300-592-3279</t>
  </si>
  <si>
    <t>Heisar40@yahoo.com</t>
  </si>
  <si>
    <t>HELP FOR COMMUNITY, HARYANA PAYAN, KHURASAN ROAD, PESHAWAR, KP, PAKISTAN.</t>
  </si>
  <si>
    <t>DSW/KPK/3988</t>
  </si>
  <si>
    <t>15.04.2013</t>
  </si>
  <si>
    <t>Disability and General Welfare</t>
  </si>
  <si>
    <t>MUHAMMAD UMAR</t>
  </si>
  <si>
    <t>0302-5958045</t>
  </si>
  <si>
    <t>hfc.ali2010@gmail.com</t>
  </si>
  <si>
    <t>HERA WELFARE SOCIETY, HOUSE NO.C-4 POLICE COLONY, NASIRBAGH ROAD PESHAWAR</t>
  </si>
  <si>
    <t>DSW/KPK/3861              30.08.2012</t>
  </si>
  <si>
    <t>WAZIR MUHAMMAD</t>
  </si>
  <si>
    <t xml:space="preserve">0343-9066277  </t>
  </si>
  <si>
    <t>0336-9262978</t>
  </si>
  <si>
    <t>chairmanhera3861@gmail.com</t>
  </si>
  <si>
    <t>HORIZON</t>
  </si>
  <si>
    <t>DSW/NWFP/331</t>
  </si>
  <si>
    <r>
      <t>4</t>
    </r>
    <r>
      <rPr>
        <vertAlign val="superscript"/>
        <sz val="7"/>
        <color theme="1"/>
        <rFont val="Arial Narrow"/>
        <family val="2"/>
      </rPr>
      <t>TH</t>
    </r>
    <r>
      <rPr>
        <sz val="7"/>
        <color theme="1"/>
        <rFont val="Arial Narrow"/>
        <family val="2"/>
      </rPr>
      <t xml:space="preserve"> SEPT.1988</t>
    </r>
  </si>
  <si>
    <t>Mental Health</t>
  </si>
  <si>
    <t>Prof: khalid a. Mufti</t>
  </si>
  <si>
    <t>091-2561965</t>
  </si>
  <si>
    <t>Rs. 5000000/-</t>
  </si>
  <si>
    <t>MCB Gulbahar 0127502010011941</t>
  </si>
  <si>
    <t>HUM QADAM WELFARE ORGANIZATION, Gulberg#3, Swati Bazar, Saleem Khan Colony, Peshawar Cantt.</t>
  </si>
  <si>
    <t>DSW/KPK/4116</t>
  </si>
  <si>
    <t>22.07.2014</t>
  </si>
  <si>
    <t>Syed Fahad Ali Shah</t>
  </si>
  <si>
    <t>0308-8884622</t>
  </si>
  <si>
    <t>HUMAN AID ORGANIZATION (HO), HOUSE # D-104, MOH: F.G COLONY, SHAMI ROAD   PESHAWAR.</t>
  </si>
  <si>
    <t>DSW/KPK/4149         17.11.2014</t>
  </si>
  <si>
    <t>Women and General Welfare</t>
  </si>
  <si>
    <t>MRS. KALSOOM BIBI</t>
  </si>
  <si>
    <t>0333-9115325</t>
  </si>
  <si>
    <t>In Process</t>
  </si>
  <si>
    <t>HUMAN CREED ORGANIZATION (HCO)</t>
  </si>
  <si>
    <t>HOUSE NO. 4 STREET NO. 3 MADINA COLONY ROAD HAJI CAMP PESHAWAR.</t>
  </si>
  <si>
    <t>DSW/3858</t>
  </si>
  <si>
    <t>10, AUGUST, 2012</t>
  </si>
  <si>
    <t>Samll</t>
  </si>
  <si>
    <t>Mr. Shahid waseem</t>
  </si>
  <si>
    <t>0346-9852357</t>
  </si>
  <si>
    <t>Paktvc@yahoo.com</t>
  </si>
  <si>
    <t>Rs.60000/-</t>
  </si>
  <si>
    <t>Self Help</t>
  </si>
  <si>
    <r>
      <t>HUMAN DEVELOPMENT AND WELFARE ORGANIZATION, ZAIWAR BUILDING, 3</t>
    </r>
    <r>
      <rPr>
        <vertAlign val="superscript"/>
        <sz val="7"/>
        <color theme="1"/>
        <rFont val="Arial Narrow"/>
        <family val="2"/>
      </rPr>
      <t>RD</t>
    </r>
    <r>
      <rPr>
        <sz val="7"/>
        <color theme="1"/>
        <rFont val="Arial Narrow"/>
        <family val="2"/>
      </rPr>
      <t xml:space="preserve"> FLOOR, BACHA KHAN, BAZAR CHOWK, LANDIKOTAL</t>
    </r>
  </si>
  <si>
    <t>DSW/2636</t>
  </si>
  <si>
    <t>16-09-2006</t>
  </si>
  <si>
    <t>Normal</t>
  </si>
  <si>
    <t>Health Education etc</t>
  </si>
  <si>
    <t>0342-9153400</t>
  </si>
  <si>
    <t>hdwofatal@gmail.com</t>
  </si>
  <si>
    <t>02 Lack</t>
  </si>
  <si>
    <t>HBL Landikotal</t>
  </si>
  <si>
    <t>HUMAN EMPOWERMENT &amp; DEVELOPMENT ORGANIZATION (HEDO)</t>
  </si>
  <si>
    <t>DSW/NWFP/_____</t>
  </si>
  <si>
    <t>Dt: ____/____/____</t>
  </si>
  <si>
    <t>Multipurpose /Community Dev:</t>
  </si>
  <si>
    <t>Shah faisal</t>
  </si>
  <si>
    <t>Hedo_pak@yahoo.com</t>
  </si>
  <si>
    <t>HUMAN NET,</t>
  </si>
  <si>
    <t>Arslan Marbal Factory Near Iqar School Babo Ghari Warsak Road Peshawar  Kpk</t>
  </si>
  <si>
    <t>DSW/NWFP/2535</t>
  </si>
  <si>
    <t>31-01-2006</t>
  </si>
  <si>
    <t>Peshawar KPK</t>
  </si>
  <si>
    <t>Health Education as per constitution</t>
  </si>
  <si>
    <t>Dr. Nisar Ahmad</t>
  </si>
  <si>
    <t>0313-9092843</t>
  </si>
  <si>
    <t>Humannet_kpk@yahoo.com.com</t>
  </si>
  <si>
    <t>Mathra Habib Bank</t>
  </si>
  <si>
    <t>Cheque and Cash</t>
  </si>
  <si>
    <t>HUMAN RESOURCE DEVELOPMENT ORGANIZATION</t>
  </si>
  <si>
    <t>DSW/NWFP/2663 &amp; 3rd November 2006</t>
  </si>
  <si>
    <t>Health /Scholarships for students</t>
  </si>
  <si>
    <t>Heatlh</t>
  </si>
  <si>
    <t>Muhammad Saleem Durrani. Contact No: 0333-9134337, Email: msdurrani71@gmail.com</t>
  </si>
  <si>
    <t>As per constitution</t>
  </si>
  <si>
    <r>
      <t>HUMAN RIGHTS AND WOMEN DEVELPOMENT ORGANIZATION ,  2</t>
    </r>
    <r>
      <rPr>
        <vertAlign val="superscript"/>
        <sz val="7"/>
        <color theme="1"/>
        <rFont val="Arial Narrow"/>
        <family val="2"/>
      </rPr>
      <t>ND</t>
    </r>
    <r>
      <rPr>
        <sz val="7"/>
        <color theme="1"/>
        <rFont val="Arial Narrow"/>
        <family val="2"/>
      </rPr>
      <t>FLOOR GULSHAREEF TOWER KHYBER SUPPER MARKET PESHAWAR CANTT</t>
    </r>
  </si>
  <si>
    <t>DSW/4072</t>
  </si>
  <si>
    <r>
      <t>12</t>
    </r>
    <r>
      <rPr>
        <vertAlign val="superscript"/>
        <sz val="7"/>
        <color theme="1"/>
        <rFont val="Arial Narrow"/>
        <family val="2"/>
      </rPr>
      <t>TH</t>
    </r>
    <r>
      <rPr>
        <sz val="7"/>
        <color theme="1"/>
        <rFont val="Arial Narrow"/>
        <family val="2"/>
      </rPr>
      <t xml:space="preserve"> DEC 2013</t>
    </r>
  </si>
  <si>
    <t>Syed Ruidad Shah</t>
  </si>
  <si>
    <t>Chairman</t>
  </si>
  <si>
    <t>0334-9236560</t>
  </si>
  <si>
    <t>Hrwd.org@gmail.com</t>
  </si>
  <si>
    <t>01 Leak</t>
  </si>
  <si>
    <t>HUMAN RIGHTS AWARENESS PROGRAMME(HRAP)</t>
  </si>
  <si>
    <t>DSW/NWFP/______</t>
  </si>
  <si>
    <t>25/4/2011</t>
  </si>
  <si>
    <t>Human Rights and General Welfare</t>
  </si>
  <si>
    <t>Education Minorities</t>
  </si>
  <si>
    <t>Shakel shams khel</t>
  </si>
  <si>
    <t>0333-9202275</t>
  </si>
  <si>
    <t>Mo2phl@yahoo.com</t>
  </si>
  <si>
    <t>04 marlas</t>
  </si>
  <si>
    <t>HUMAN RIGHTS DEVELOPMENT ORGANIZATION (HRDO),</t>
  </si>
  <si>
    <t>UG-232 DEANS TRADE CENTRE, ISLAMIA ROAD, PESHAWAR CANTT.</t>
  </si>
  <si>
    <t>DSW/NWFP/2536</t>
  </si>
  <si>
    <t>03.02.2006</t>
  </si>
  <si>
    <t>Educatiomn</t>
  </si>
  <si>
    <t>IKRAM ULLAH KHAN</t>
  </si>
  <si>
    <t>0300-5953925</t>
  </si>
  <si>
    <t>chairmanhrdo@gmail.com</t>
  </si>
  <si>
    <t>Rs.10000000/-</t>
  </si>
  <si>
    <t>HUMANITARIAN WELFARE &amp; DEV: ORGANIZATION</t>
  </si>
  <si>
    <t>OPF COLONY, DORANPUR BUDHNI ROAD, NEAR RING ROAD PESHAWAR.</t>
  </si>
  <si>
    <t>DSW/NWFP/3360</t>
  </si>
  <si>
    <t>22ND Day of SEPT. 2010</t>
  </si>
  <si>
    <t>WAQAR AHMAD</t>
  </si>
  <si>
    <t>0333-9144887</t>
  </si>
  <si>
    <t>waqar_imsian@yahoo.com</t>
  </si>
  <si>
    <t>Rs.20000/-</t>
  </si>
  <si>
    <t>HUMANITY RELIEF AND DEVELOPMENT FOUNDATION, H.NO 42, STREET 8, C1, PHASE V, HAYATABAD, PESHAWAR</t>
  </si>
  <si>
    <t>DSW/NWFP/3246</t>
  </si>
  <si>
    <t>Mr. Muhammad hussain</t>
  </si>
  <si>
    <t>0333-9117717</t>
  </si>
  <si>
    <t>Hussain.agri1@yahoo.com</t>
  </si>
  <si>
    <t>HUMDARD WELFAREASSOCIATION, GUL  ABAD, CHARPARIZ, PESHAWAR</t>
  </si>
  <si>
    <t>DSW/NWFP/1085</t>
  </si>
  <si>
    <t>Sawar khan (advoate)</t>
  </si>
  <si>
    <t>0301-5926939</t>
  </si>
  <si>
    <t>Email sawarkhna81@gmail.com</t>
  </si>
  <si>
    <t>IHSANAT WELFARE ORGANIZATION, Umarai P/O Kafoor Dheri, Village Burj Nasir Khan Peshawar.</t>
  </si>
  <si>
    <t>DSW/KPK/4193</t>
  </si>
  <si>
    <t>07.01.2015</t>
  </si>
  <si>
    <t>Multipurpose /Rural Community Dev:</t>
  </si>
  <si>
    <t>MR. IHSAN ULLAH</t>
  </si>
  <si>
    <t>0345-9404688</t>
  </si>
  <si>
    <t>IHSAS WELFARE ORGANIZATION, Moh: Mullah Majeed, Hashtnagri Peshawar.</t>
  </si>
  <si>
    <t>DSW/NWFP/2299</t>
  </si>
  <si>
    <t>26.04.2004</t>
  </si>
  <si>
    <t>0300-9598570</t>
  </si>
  <si>
    <t>INSAF WELFARE &amp; DEVELOPMENT ORGANIZATION</t>
  </si>
  <si>
    <t>VILLAGE TERAI BALA PAJAGI ROAD PESHAWAR.</t>
  </si>
  <si>
    <t>DSW/KPK/4178         23RD DEC.2014.</t>
  </si>
  <si>
    <t>INSAF KHAN</t>
  </si>
  <si>
    <t>091-5522438</t>
  </si>
  <si>
    <t>presidentinsafngo@gmail.com</t>
  </si>
  <si>
    <t>IRNUM PATIENTS WELFARE SOCIETY, Irnum Hospital, University of Peshawar.</t>
  </si>
  <si>
    <t>DSW/NWFP/3025</t>
  </si>
  <si>
    <t>24.01.2009</t>
  </si>
  <si>
    <t>Health /welfare of Cancer Patients /awareness</t>
  </si>
  <si>
    <t>SAFI ULLAH</t>
  </si>
  <si>
    <t>0300-5964294 -  0343-5543735</t>
  </si>
  <si>
    <t>ISLAHI PROGRAM TAMIR  WA TARAQI PESHAWAR</t>
  </si>
  <si>
    <t>KABAPIYAN WORASAK ROAD OPPT: IRRIGATION  COLONY PESHAWAR</t>
  </si>
  <si>
    <t>DSW/NWFP/2830</t>
  </si>
  <si>
    <t>13-11-2007</t>
  </si>
  <si>
    <t>Mr. AhmadAli</t>
  </si>
  <si>
    <t>ISLAHI TANZEEM NOWJAWANAN</t>
  </si>
  <si>
    <t>DSW/4342-43</t>
  </si>
  <si>
    <t>Youth and General Welfare</t>
  </si>
  <si>
    <t>Murad Ali Shah</t>
  </si>
  <si>
    <t>0315-7700676</t>
  </si>
  <si>
    <t>Islamic and Educational Wel. Soc. for Women, Khy.Park Behind UBL, Ph-V, H.Abad Peshawar.</t>
  </si>
  <si>
    <t>DSW/NWFP/1509</t>
  </si>
  <si>
    <t>04.05.1999</t>
  </si>
  <si>
    <t>091-5502568</t>
  </si>
  <si>
    <t>ITTEFAQ TRADERS COMMUNITY WELFARE PROGRAMME</t>
  </si>
  <si>
    <t>DSW/NWFP/2050</t>
  </si>
  <si>
    <t>17.02.2003</t>
  </si>
  <si>
    <t>Kidney patient’s welfare /health</t>
  </si>
  <si>
    <t>ABDUL HAMEED GURWARA</t>
  </si>
  <si>
    <t>0321-9090357</t>
  </si>
  <si>
    <t>ittefaqhos@yahoo.com</t>
  </si>
  <si>
    <t>JAN WAHAB WELARE ORGANIZATION, MUNICIPAL BALA KHANA OPP: BANK OF KHYBER ASHRAF ROAD PESHAWAR.</t>
  </si>
  <si>
    <t>DSW/KPK/3545              24.05.2011</t>
  </si>
  <si>
    <t>Education /multipurpose</t>
  </si>
  <si>
    <t>MANZOOR KHAN</t>
  </si>
  <si>
    <t>0333-9393808</t>
  </si>
  <si>
    <t>manzoorngo@gmail.com</t>
  </si>
  <si>
    <t>JERGA JUSTIFIED EXPLORATION FOR REGIONAL &amp; GLOBAL AWARENESS</t>
  </si>
  <si>
    <t>DSW / NWFP / 3483</t>
  </si>
  <si>
    <t>Muhammad Tawab</t>
  </si>
  <si>
    <t>JIO WELFARE ORGANIZATION  JIO  HOME, YOUSAF ABAD KHAZANA SUGAR MILLS, CHARSADDA ROAD, PESHAWAR, KHYBER PAKHTUNKHWA, PAKISTAN</t>
  </si>
  <si>
    <t>DSW/2479</t>
  </si>
  <si>
    <r>
      <t>dated 02</t>
    </r>
    <r>
      <rPr>
        <vertAlign val="superscript"/>
        <sz val="7"/>
        <color theme="1"/>
        <rFont val="Arial Narrow"/>
        <family val="2"/>
      </rPr>
      <t>nd</t>
    </r>
    <r>
      <rPr>
        <sz val="7"/>
        <color theme="1"/>
        <rFont val="Arial Narrow"/>
        <family val="2"/>
      </rPr>
      <t xml:space="preserve"> of July 2005</t>
    </r>
  </si>
  <si>
    <t>Peshawar and Fata</t>
  </si>
  <si>
    <t>All Welfare Activities</t>
  </si>
  <si>
    <t>Fayaz Ali Noor</t>
  </si>
  <si>
    <t>+92 333 9 15 30 15</t>
  </si>
  <si>
    <t>Fayaz_noor@yahoo.com</t>
  </si>
  <si>
    <t>jiowelfare@yahoo.com</t>
  </si>
  <si>
    <t>17100-0 NBP City Brach</t>
  </si>
  <si>
    <t>DZO DBM DSW ECP</t>
  </si>
  <si>
    <t>HR Policy</t>
  </si>
  <si>
    <t>KHAIR KHWA TANZEEM NOWJAWANAN, MOH: SHARIFABAD MULAZAI, DISTRICT PESHAWAR.</t>
  </si>
  <si>
    <t>DSW/NWFP/2482</t>
  </si>
  <si>
    <t>05.07.2005</t>
  </si>
  <si>
    <t>AKHTAR ALI</t>
  </si>
  <si>
    <t>0312-9596679</t>
  </si>
  <si>
    <t>khairkhwa.kktn@gmail.com</t>
  </si>
  <si>
    <t>KHALIL WELFARE COUNCIL ,</t>
  </si>
  <si>
    <t>P/O BOX NO. 769 PESHAWAR UNIVERSITY PAK SUFAID DHERI DISTT PESHAWAR.</t>
  </si>
  <si>
    <t>DSW/NWFP/1187                  30TH DECEMBER, 1996</t>
  </si>
  <si>
    <t>Education ,Skill and General Welfare</t>
  </si>
  <si>
    <t>Sher Afzal Khalil</t>
  </si>
  <si>
    <t>0333-9103312</t>
  </si>
  <si>
    <t>KHIDMATGAAR WELFARE ORGANIZATION (KWO), HUJRA LAL ZAMAN, SHAHEEN MUSLIM TOWN AFRIDI ABAD NO.2, PESHAWAR.</t>
  </si>
  <si>
    <t>DSW/KPK/4007</t>
  </si>
  <si>
    <t>17.06.2013</t>
  </si>
  <si>
    <t>Children and General Welfare</t>
  </si>
  <si>
    <t>HAJI LAL ZAMAN</t>
  </si>
  <si>
    <t>0346-9166811</t>
  </si>
  <si>
    <t>khidmatgaarwo4007@gmail.com</t>
  </si>
  <si>
    <t>KHUSHAL WELFARE ORGANIZATION (KWO)</t>
  </si>
  <si>
    <t>KHUSHAL MODEL HIGH SCHOOL HASSAN KHEL ROAD P.O  SHERKIRA, PESHAWAR</t>
  </si>
  <si>
    <t>DSW/NWFP/1893</t>
  </si>
  <si>
    <t>4TH  APRIL 2002</t>
  </si>
  <si>
    <t>Education, Skill and General Welfare</t>
  </si>
  <si>
    <t>Rahman Afridi</t>
  </si>
  <si>
    <t>0303-8338739</t>
  </si>
  <si>
    <t>KHYBER EYE FOUNDATION, Ejazabad, Gulbahar No.4, Peshawar City.</t>
  </si>
  <si>
    <t>DSW/NWFP/1190</t>
  </si>
  <si>
    <t>12.02.1997</t>
  </si>
  <si>
    <t>Health /Eye Patient’s Care</t>
  </si>
  <si>
    <t>DR. SAEED AHMAD</t>
  </si>
  <si>
    <t>091-2585207,</t>
  </si>
  <si>
    <t>0300-8583537</t>
  </si>
  <si>
    <t>kef_1996@yahoo.com</t>
  </si>
  <si>
    <t>www.kefpk.org</t>
  </si>
  <si>
    <t>KHYBER WELFARE ASSOIATION (KWA), FRONTIER MODEL SCHOOL, NEAR NATIONAL BANK, AFSHAN COLONY, KARIMABAD KOHATI GATE PESHAWAR CITY.</t>
  </si>
  <si>
    <t>DSW/NWFP/349             04.01.1989</t>
  </si>
  <si>
    <t>Education and Women Welfare</t>
  </si>
  <si>
    <t>SAEEDA ILYAS (M.A)</t>
  </si>
  <si>
    <t>0345-9115463 – 0332-9305725</t>
  </si>
  <si>
    <t>khyber_welfare_association@yahoo.com</t>
  </si>
  <si>
    <t>KYOKUSHINKAI,</t>
  </si>
  <si>
    <t>D-6, CITY CENTER, ASHRAF ROAD, PESHAWAR</t>
  </si>
  <si>
    <t>DSW/NWFP/2309,</t>
  </si>
  <si>
    <t>8TH MAY, 2004</t>
  </si>
  <si>
    <t>Youth, Skills and General Welfare</t>
  </si>
  <si>
    <t>Rehmat gul ,</t>
  </si>
  <si>
    <t>92-332-9170474, +92-346-5002074</t>
  </si>
  <si>
    <t>Kyokushinkai1983@yahoo.com</t>
  </si>
  <si>
    <t>LAW YOUTH ORGANIZATION, SAKNA MOASA ZAI MOHALLAH NEW UMAR KHEL PESHAWAR.</t>
  </si>
  <si>
    <t>DSW/KPK/4170    09.12.2014</t>
  </si>
  <si>
    <t>Multipurpose /Village Dev:</t>
  </si>
  <si>
    <t>WAKEEL KHAN</t>
  </si>
  <si>
    <t>0306-8328694</t>
  </si>
  <si>
    <t>wakeel111khan@gmail.com</t>
  </si>
  <si>
    <t>Legal Human Rights &amp; Welfare Org (LHRWO) Peshawar.</t>
  </si>
  <si>
    <t>DSW/KPK/3919</t>
  </si>
  <si>
    <t>08.01.2013</t>
  </si>
  <si>
    <t>Human Rights</t>
  </si>
  <si>
    <t>Nadir Khan</t>
  </si>
  <si>
    <t>0301-8831749</t>
  </si>
  <si>
    <t>LEPROSY, TB, BLINDNESS RELIEF ASSOCIATION (LTBR), SAID ANWAR MEDICAL CENTER DABGARI GARDEN PESHAWAR.</t>
  </si>
  <si>
    <t>DSW/NWFP/1812</t>
  </si>
  <si>
    <t>29TH JUNE, 2001</t>
  </si>
  <si>
    <t>T.B Blindness /health</t>
  </si>
  <si>
    <t>Mr.mullah muhammad</t>
  </si>
  <si>
    <t>Ltbr@hotmail.com</t>
  </si>
  <si>
    <t>Rs. 500000</t>
  </si>
  <si>
    <t>Local Support Organization Sabawoon (LSOS), Village &amp; UC Panam Dheri, P/O Mathra Warsak Road Peshawar.</t>
  </si>
  <si>
    <t>DSW/KPK/4227</t>
  </si>
  <si>
    <t>Rural and General Welfare</t>
  </si>
  <si>
    <t>Fazle Akbar</t>
  </si>
  <si>
    <t>0313-8070505,  0346-9161074</t>
  </si>
  <si>
    <t>LOVE PEOPLE ORGANIZATION (LOP), BAGH COLONY, CHARSADDA ROAD, DISTT PESHAWAR.</t>
  </si>
  <si>
    <t>DSW/NWFP/2981             11.09.2008</t>
  </si>
  <si>
    <t>DR. MUHAMMAD KABIR</t>
  </si>
  <si>
    <t>0345-9455203</t>
  </si>
  <si>
    <t>arbabkabirkhan13@yahoo.com</t>
  </si>
  <si>
    <t>arbabkabirkhan@gmail.com</t>
  </si>
  <si>
    <t>MARAM (MOVEMENT FOR AWARENESS RELIEF &amp; MOTIVATION), ROOM NO.307, MALAKAND HOSTEL NEAR FATA SECRETARIAT, WARSAK ROAD PESHAWAR.</t>
  </si>
  <si>
    <r>
      <t>DSW/KPK/4041        7</t>
    </r>
    <r>
      <rPr>
        <vertAlign val="superscript"/>
        <sz val="7"/>
        <color theme="1"/>
        <rFont val="Arial Narrow"/>
        <family val="2"/>
      </rPr>
      <t>TH</t>
    </r>
    <r>
      <rPr>
        <sz val="7"/>
        <color theme="1"/>
        <rFont val="Arial Narrow"/>
        <family val="2"/>
      </rPr>
      <t xml:space="preserve"> OCT, 2013</t>
    </r>
  </si>
  <si>
    <t>ABDUR REHMAN</t>
  </si>
  <si>
    <t>0346-9801608 | 0347-9354034</t>
  </si>
  <si>
    <t>maram.welfare@gmail.com</t>
  </si>
  <si>
    <t>MARSEH SOCIETY FOR MOTIVATION REHABILITATION HEALTH &amp; EDUCATION, NEAR PESHAWAR MODEL SCHOOL BOYS SECTION WARSAK ROAD PESHAWAR.</t>
  </si>
  <si>
    <t>DSW/NWFP/3310                                  08.07.2010</t>
  </si>
  <si>
    <t>HAMID KHATTAK</t>
  </si>
  <si>
    <t>0345-5916051</t>
  </si>
  <si>
    <t>chairmanhamidkhattak@gmail.com</t>
  </si>
  <si>
    <t>Rs.100000/-</t>
  </si>
  <si>
    <t>MEADOW MOVEMENT , 2ND FLOOR FF431 DEANS TREAD CENTER PESHAWAR</t>
  </si>
  <si>
    <t>DSW/NWFP/3277</t>
  </si>
  <si>
    <t>27TH MAY 2010</t>
  </si>
  <si>
    <t>Naeem shah</t>
  </si>
  <si>
    <t>0300-5892284</t>
  </si>
  <si>
    <t>Modern Education Resources for Community and Youth (MERCY) H # 111, Street # 08, Sector H-3, Peshawar</t>
  </si>
  <si>
    <t>DSW/KPK/4188</t>
  </si>
  <si>
    <t>30.12.2014</t>
  </si>
  <si>
    <t>Hassan Khan</t>
  </si>
  <si>
    <t>0333-8006747</t>
  </si>
  <si>
    <t>MOHSIN WELFARE FOUNDATION (MWF)</t>
  </si>
  <si>
    <t>SHAHEEN TOWN ST.NO.3, NEAR (POLICE STATION) THANA, UNIVERSITY TOWN PESHAWAR.</t>
  </si>
  <si>
    <t>DSW/NWFP/3048</t>
  </si>
  <si>
    <r>
      <t>3</t>
    </r>
    <r>
      <rPr>
        <vertAlign val="superscript"/>
        <sz val="7"/>
        <color theme="1"/>
        <rFont val="Arial Narrow"/>
        <family val="2"/>
      </rPr>
      <t>RD</t>
    </r>
    <r>
      <rPr>
        <sz val="7"/>
        <color theme="1"/>
        <rFont val="Arial Narrow"/>
        <family val="2"/>
      </rPr>
      <t xml:space="preserve">  MARCH 2009</t>
    </r>
  </si>
  <si>
    <t>Health / Thalassemia Patient’s Welfare</t>
  </si>
  <si>
    <t>KPK Peshawar</t>
  </si>
  <si>
    <t>As per constitution Objective</t>
  </si>
  <si>
    <t>Faqeer SHAH S/O MUQARAB SHAH</t>
  </si>
  <si>
    <t>091-5852692</t>
  </si>
  <si>
    <t>0333-5800444</t>
  </si>
  <si>
    <t>08 Leak</t>
  </si>
  <si>
    <t>NBP Brach Shaheen Town, Peshawar  0389004111882541</t>
  </si>
  <si>
    <t>Donation Subscription Fee</t>
  </si>
  <si>
    <t>Cheque + Cash</t>
  </si>
  <si>
    <t>Cheque + Cahs</t>
  </si>
  <si>
    <t>MOTHER &amp; CHILD WELFARE ORGANIZATION (MCWO), PANAMDERI STOP, WARSAK ROAD, KOCHIAN PESHAWAR</t>
  </si>
  <si>
    <t>DSW/KPK/4029</t>
  </si>
  <si>
    <t>06.09.2013</t>
  </si>
  <si>
    <t>Women and  children /patient’s welfare</t>
  </si>
  <si>
    <t>Fresh Reg</t>
  </si>
  <si>
    <t>Women</t>
  </si>
  <si>
    <t>ZAHID ULLAH JAN</t>
  </si>
  <si>
    <t>0321-8583374</t>
  </si>
  <si>
    <t>infomotherchild@gmail.com</t>
  </si>
  <si>
    <t>MRASTA, EIDGAH COLONY, CHARSADDA ROAD, PESHAWAR.</t>
  </si>
  <si>
    <t>DSW/NWFP/3463,</t>
  </si>
  <si>
    <t>27-01-2011</t>
  </si>
  <si>
    <t>Multi purpose</t>
  </si>
  <si>
    <t>Imrah rehman</t>
  </si>
  <si>
    <t>0300-8556680, cooplus@hotmail.com</t>
  </si>
  <si>
    <t>MY DREAM ORGANIZATION (MDO), VILLAGE GARI RASHIDA (JHAGRA), PESHAWAR.</t>
  </si>
  <si>
    <t>DSW/KPK/3902             18.12.2012</t>
  </si>
  <si>
    <t>MALIK ADNAN</t>
  </si>
  <si>
    <t>0342-9863440</t>
  </si>
  <si>
    <t>mydreamorganization@yahoo.com</t>
  </si>
  <si>
    <t>Khyber Pakhtunkhwa FEDERATION OF THE DEAF, AMIR LAW CHAMBER, SX#15&amp;15, 6TH FLOOR BILOUR PLAZA, PESHAWAR.</t>
  </si>
  <si>
    <r>
      <t>DSW/NWFP/1429              06</t>
    </r>
    <r>
      <rPr>
        <vertAlign val="superscript"/>
        <sz val="7"/>
        <color theme="1"/>
        <rFont val="Arial Narrow"/>
        <family val="2"/>
      </rPr>
      <t>TH</t>
    </r>
    <r>
      <rPr>
        <sz val="7"/>
        <color theme="1"/>
        <rFont val="Arial Narrow"/>
        <family val="2"/>
      </rPr>
      <t xml:space="preserve"> OCT, 1998</t>
    </r>
  </si>
  <si>
    <t>Deafs’ Welfare</t>
  </si>
  <si>
    <t>Disablity</t>
  </si>
  <si>
    <t>HAMID ULLAH KHAN CHAMKANI</t>
  </si>
  <si>
    <t>091-5518007</t>
  </si>
  <si>
    <t>0300-9597504</t>
  </si>
  <si>
    <t>lawyeramir@hotmail.com</t>
  </si>
  <si>
    <t>NADAR WELFARE FOUNDATION, H/151, ST#10, Sector-1, Phase-II Hayatabad Peshawar.</t>
  </si>
  <si>
    <t>DSW/NWFP/3161</t>
  </si>
  <si>
    <t>21.11.2009</t>
  </si>
  <si>
    <t>FAWAD KHAN</t>
  </si>
  <si>
    <t>0332-9381129</t>
  </si>
  <si>
    <t>fawadmohmand@yahoo.co.uk</t>
  </si>
  <si>
    <r>
      <t>NATIONAL WELFARE ORGANIZATION, 1</t>
    </r>
    <r>
      <rPr>
        <vertAlign val="superscript"/>
        <sz val="7"/>
        <color theme="1"/>
        <rFont val="Arial Narrow"/>
        <family val="2"/>
      </rPr>
      <t>ST</t>
    </r>
    <r>
      <rPr>
        <sz val="7"/>
        <color theme="1"/>
        <rFont val="Arial Narrow"/>
        <family val="2"/>
      </rPr>
      <t>FLOOR, MALIK PLAZA, ARBAB ROAD BUS STOP, UNIVERSITY ROAD, PESHAWAR</t>
    </r>
  </si>
  <si>
    <t>DSW/KPK/3723</t>
  </si>
  <si>
    <t>Muhammad Afzal</t>
  </si>
  <si>
    <t>03028857422 - 03339200559</t>
  </si>
  <si>
    <t>abraradil5@gmail.com</t>
  </si>
  <si>
    <t>NAWA KALY DEVELOPMENT ORGANIZATION NAWA KALY BARA ROAD PESHAWAR</t>
  </si>
  <si>
    <t>DSW/NWFP/3155</t>
  </si>
  <si>
    <t>16/11/2009</t>
  </si>
  <si>
    <t>Sajjad khalil</t>
  </si>
  <si>
    <t>0314-9170772</t>
  </si>
  <si>
    <t>Sajjad_nkdo@yahoo.com</t>
  </si>
  <si>
    <t>NEONATE TO ADOLESCENCE SUPPORT ROAD (NASR) , OPP: FAQIRABAD POLICE STATION CHARSADDA ROAD PESHAWAR.</t>
  </si>
  <si>
    <r>
      <t>DSW/KPK/3771 10</t>
    </r>
    <r>
      <rPr>
        <vertAlign val="superscript"/>
        <sz val="7"/>
        <color theme="1"/>
        <rFont val="Arial Narrow"/>
        <family val="2"/>
      </rPr>
      <t>TH</t>
    </r>
    <r>
      <rPr>
        <sz val="7"/>
        <color theme="1"/>
        <rFont val="Arial Narrow"/>
        <family val="2"/>
      </rPr>
      <t>APRIL, 2012</t>
    </r>
  </si>
  <si>
    <t>Health  /awareness</t>
  </si>
  <si>
    <t>DR. SANAM GUL</t>
  </si>
  <si>
    <t>0300-8545368</t>
  </si>
  <si>
    <t>NEW EHSAS, PESHAWAR.</t>
  </si>
  <si>
    <t>-</t>
  </si>
  <si>
    <t>MANZOOR AHMAD</t>
  </si>
  <si>
    <t>0314-9091717</t>
  </si>
  <si>
    <t>OLASYAR - "PEOPLE'S FRIEND", PESHAWAR.</t>
  </si>
  <si>
    <t>DSW/NWFP/3357</t>
  </si>
  <si>
    <t>21.09.2010</t>
  </si>
  <si>
    <t>Women, Child and General Welfare</t>
  </si>
  <si>
    <t>SOBIA SALEH</t>
  </si>
  <si>
    <t>0346-9196379</t>
  </si>
  <si>
    <t>sobia@olasyar.org.pk</t>
  </si>
  <si>
    <t>ORGANIZATION FOR SOCIAL AND ECONOMIC DEVELOPMENT (OSED), HOUSE NO 11. N-1, PHASE IV, HAYATABAD, PESHAWAR.</t>
  </si>
  <si>
    <t>DSW/NWFP/3181, MARCH 12TH, 2010</t>
  </si>
  <si>
    <t>IDPS Host families</t>
  </si>
  <si>
    <t>Education, Livelihood &amp; Wash</t>
  </si>
  <si>
    <t>Qasim</t>
  </si>
  <si>
    <t>0348 9022356</t>
  </si>
  <si>
    <t>azmatsoul@gmail.com</t>
  </si>
  <si>
    <t>1. Rented</t>
  </si>
  <si>
    <t>2. Furniture &amp; Fixture</t>
  </si>
  <si>
    <t>Albaraka Bank, Peshawar Saddar, A/C# 00001002387630</t>
  </si>
  <si>
    <t>Chqeque</t>
  </si>
  <si>
    <t>ORGANIZATION FOR WOMEN DEV: ,MANSOR ABAD BEHARI COLONY DISTT PESHAWAR.</t>
  </si>
  <si>
    <t>DSW/NWFP/3113              20.08.2009</t>
  </si>
  <si>
    <t>Women welfare</t>
  </si>
  <si>
    <t>MS. FARHAT BEGUM</t>
  </si>
  <si>
    <t>0331-8823238</t>
  </si>
  <si>
    <t>chairpersonfarhatbegum@gmail.com</t>
  </si>
  <si>
    <t>PAK COMMUNITY WELFARE &amp; DEV: ORGANIZATION (PCWDO), BACKSIDE INTERNATIONAL PUBLIC SCHOOL, MAIN BAZAR CITY TOWN, HAJI CAMP PESHAWAR.</t>
  </si>
  <si>
    <t>DSW/NWFP/3201             01.02.2010</t>
  </si>
  <si>
    <t>NADIR KHAN</t>
  </si>
  <si>
    <t>0321-9072323</t>
  </si>
  <si>
    <t>nadirmedia2@gmail.com</t>
  </si>
  <si>
    <t>02  Lack</t>
  </si>
  <si>
    <t>NBP Branch Nishtar Abad 59233</t>
  </si>
  <si>
    <t>PAK EVERBRIGHT DEVELOPMENT ORGANIZATION (PEDO).</t>
  </si>
  <si>
    <t>2nd Floor Off: #3 Near Usmania Shadi Hall University Road Peshawar.</t>
  </si>
  <si>
    <t>DSW/NWFP/3452              15TH JAN, 2011</t>
  </si>
  <si>
    <t>Education, Skills, and General Welfare</t>
  </si>
  <si>
    <t>PAKISTAN ASSOCIATION OF THE BLIND, PROVINCIAL BRANCH, KHYBER PAKHTUNKHWA</t>
  </si>
  <si>
    <t>DSW-49</t>
  </si>
  <si>
    <t>31-01-1977</t>
  </si>
  <si>
    <t>Blind /Disability</t>
  </si>
  <si>
    <t>Qari saad noor</t>
  </si>
  <si>
    <t>0345-9997993</t>
  </si>
  <si>
    <t>Pab_peshawar@yahoo.com</t>
  </si>
  <si>
    <t>PARENT TEACHER ASSOCIATION</t>
  </si>
  <si>
    <t>DSW/NWFP/1086</t>
  </si>
  <si>
    <t>PTA</t>
  </si>
  <si>
    <t>Gul zarif khan</t>
  </si>
  <si>
    <t>0314-9809168</t>
  </si>
  <si>
    <t>PEACE FOUNDATION, AMMAN SECRETARIAT, STREET # 7, SIKANDAR TOWN, G.T. ROAD, PESHAWAR, KHYBER PAKHTUNKHWA, PAKISTAN</t>
  </si>
  <si>
    <r>
      <t>2659 dated 12</t>
    </r>
    <r>
      <rPr>
        <vertAlign val="superscript"/>
        <sz val="7"/>
        <color theme="1"/>
        <rFont val="Arial Narrow"/>
        <family val="2"/>
      </rPr>
      <t>th</t>
    </r>
    <r>
      <rPr>
        <sz val="7"/>
        <color theme="1"/>
        <rFont val="Arial Narrow"/>
        <family val="2"/>
      </rPr>
      <t xml:space="preserve"> of October 2006</t>
    </r>
  </si>
  <si>
    <t>Peace and General Welfare</t>
  </si>
  <si>
    <t>Maqsood Ahmad Salafi</t>
  </si>
  <si>
    <t>+92 300 5939975</t>
  </si>
  <si>
    <t>peacefoundationkpk@gmail.com</t>
  </si>
  <si>
    <t>maqsoodsalafi@gmail.com</t>
  </si>
  <si>
    <t>PEAK (PROGRAMME FOR EMPOWERMENT, AWARENESS &amp; KNOWLEDGE), FF-87 DEANS TRADE CENTRE PESHAWAR.</t>
  </si>
  <si>
    <t>DSW/KPK/3726             27.02.2012</t>
  </si>
  <si>
    <t>MUHAMMAD TAHIR</t>
  </si>
  <si>
    <t>0334-5404546</t>
  </si>
  <si>
    <t>muhammadtahir_10@yahoo.com</t>
  </si>
  <si>
    <t>PEOPLE WELFARE ORGANIZATION, VILLAGE ISLAMABAD KOROONA, DALAZAK ROAD U/C BUDHNI PESHAWAR.</t>
  </si>
  <si>
    <t>DSW/KPK/3746              13.03.2012</t>
  </si>
  <si>
    <t>MR. FAZLE ELAHI</t>
  </si>
  <si>
    <t>0336-0926521</t>
  </si>
  <si>
    <t>0321-9115025</t>
  </si>
  <si>
    <t>peoplewelfareorg@gmail.com</t>
  </si>
  <si>
    <t>PEOPLES EMPOWERMENT &amp; DEV: ORGANIZATION (PEDO), H#1, ST#1, Moh: Qazi Town, Haji Camp Peshawar.</t>
  </si>
  <si>
    <t>DSW/NWFP/3299</t>
  </si>
  <si>
    <t>15.06.2010</t>
  </si>
  <si>
    <t>Education, Skills, Health and General Welfare</t>
  </si>
  <si>
    <t>Ms. Nasim Akhtar</t>
  </si>
  <si>
    <t>0331-9636249, 0333-7099380</t>
  </si>
  <si>
    <r>
      <t>Peshawar Deaf Cricket Association, FR-8, 4</t>
    </r>
    <r>
      <rPr>
        <vertAlign val="superscript"/>
        <sz val="7"/>
        <color theme="1"/>
        <rFont val="Arial Narrow"/>
        <family val="2"/>
      </rPr>
      <t>th</t>
    </r>
    <r>
      <rPr>
        <sz val="7"/>
        <color theme="1"/>
        <rFont val="Arial Narrow"/>
        <family val="2"/>
      </rPr>
      <t xml:space="preserve"> Flour, Bilour Plaza Peshawar.</t>
    </r>
  </si>
  <si>
    <t>DSW/344</t>
  </si>
  <si>
    <t>03.11.1988</t>
  </si>
  <si>
    <t>Deaf /disability</t>
  </si>
  <si>
    <t>Ihsan ullah Khan</t>
  </si>
  <si>
    <t>0344-0800971</t>
  </si>
  <si>
    <t>PHILANTHROPISTS SANS FRONTIERS WELFARE ORGANIZATION</t>
  </si>
  <si>
    <t>Women  and General welfare</t>
  </si>
  <si>
    <t>ZaaraImtiaz</t>
  </si>
  <si>
    <t>psf_psh@hotmail.com</t>
  </si>
  <si>
    <t>0334-9005964</t>
  </si>
  <si>
    <t>PHYSIC CARE OF DISABLED WELFARE ASSOCIATION (Habib Physiotherapy Complex), Sector B - 2, Phase - 5 HayatAbad, Peshawar, Pakistan.</t>
  </si>
  <si>
    <t>DSW/NWFP/691</t>
  </si>
  <si>
    <t>28.11.1992</t>
  </si>
  <si>
    <t>Health /Disability</t>
  </si>
  <si>
    <t>Cell   +92 - 334 - 907 1388</t>
  </si>
  <si>
    <t>Tel: +92 - 91 - 5819128</t>
  </si>
  <si>
    <t>Fax: +92 - 334 - 907 1388</t>
  </si>
  <si>
    <t>Email: mahboobhpc@gmail.com</t>
  </si>
  <si>
    <t>info@hpcpk.org</t>
  </si>
  <si>
    <t>POVERTY ALLEVIATION AND DEVELOPMENT ORGANIZATION (PADO)</t>
  </si>
  <si>
    <t>padokp@gmail.com</t>
  </si>
  <si>
    <t>DSW/3217</t>
  </si>
  <si>
    <t>23-02-2010</t>
  </si>
  <si>
    <t>Ahmad Abdullah</t>
  </si>
  <si>
    <t>0333-9203144</t>
  </si>
  <si>
    <t>Pado.safi@hotmail.com</t>
  </si>
  <si>
    <t>RESEARCH ASSOCIATION FOR PEACE AND DEVELOPMENT</t>
  </si>
  <si>
    <t>DSW/BU-3664</t>
  </si>
  <si>
    <t>Muhammad wasim</t>
  </si>
  <si>
    <t>RESHINE ORGANIZATION</t>
  </si>
  <si>
    <t>DSW/4017</t>
  </si>
  <si>
    <t>30 JULY, 2013</t>
  </si>
  <si>
    <t>Women, youth and general welfare</t>
  </si>
  <si>
    <t>RabiaTabassum/ 03439650517/ asm.wbdc@yahoo.com</t>
  </si>
  <si>
    <t>ROSAN WELFARE ORGANIZATION (RWO), FAQIRABAD NO.2 OPP: AFRIDI KHAN MASJID KARIM KHAN BUILDING, H.NO.7 PESHAWAR.</t>
  </si>
  <si>
    <t>DSW/NWFP/3241             02.04.2010</t>
  </si>
  <si>
    <t>Multipurpose.</t>
  </si>
  <si>
    <t>NAJAF ALI</t>
  </si>
  <si>
    <t>0301-5447360</t>
  </si>
  <si>
    <t>0324-3325550</t>
  </si>
  <si>
    <t>RURAL COMMUNITY EMPOWERMENT FOUNDATION WARSAK ROAD PUTWAR BALA</t>
  </si>
  <si>
    <t>DSW/NWFP/3022</t>
  </si>
  <si>
    <t>17THJANUARY 2009</t>
  </si>
  <si>
    <t>Multi Purpose /Rural Dev</t>
  </si>
  <si>
    <t>Alamzeb</t>
  </si>
  <si>
    <t>Alamzeb.ptcl@yahoo.com</t>
  </si>
  <si>
    <t>RURAL COMMUNITY UPLIFTING PROGRAM (RCUP), ASLAMDHERI MOH: MUSHARAFABAD PAJAGGI PESHAWAR.</t>
  </si>
  <si>
    <t>DSW/NWFP/3288             01.06.2010</t>
  </si>
  <si>
    <t>EDUCATION, HEALTH, CHILD, DISABLED.</t>
  </si>
  <si>
    <t>DEDAR GUL</t>
  </si>
  <si>
    <t>0333-9231180</t>
  </si>
  <si>
    <t>rcup2006@gmail.com</t>
  </si>
  <si>
    <t>RURAL DEVELOPMENT PROGRAMME</t>
  </si>
  <si>
    <t>DSW/NWFP/3191</t>
  </si>
  <si>
    <t>26, 1, 2010</t>
  </si>
  <si>
    <t>Asif khan</t>
  </si>
  <si>
    <t>asif_badaber@yahoo.com</t>
  </si>
  <si>
    <t>RURAL EDUCATION AWARENESS AND COMMUNITY HEALTH (REACH), WARSAK ROAD, PIR BALA CHOWK, MOH: MIANGAN PESHAWAR.</t>
  </si>
  <si>
    <t>DSW/KPK/4046              25.10.2013</t>
  </si>
  <si>
    <t>NIQAB SHAH</t>
  </si>
  <si>
    <t>0345-9066662</t>
  </si>
  <si>
    <t>reach.ngo13@gmail.com</t>
  </si>
  <si>
    <t>SAFAR WELFARE ORGANIZATION, 467, DEANS TRADE CENTRE PESHAWAR.</t>
  </si>
  <si>
    <t>DSW/NWFP/2656</t>
  </si>
  <si>
    <t>12.10.2006</t>
  </si>
  <si>
    <t>NASEEM RIAZ</t>
  </si>
  <si>
    <t>0332-9260473</t>
  </si>
  <si>
    <t>safarwelfare@yahoo.com</t>
  </si>
  <si>
    <t>SAJJAD MEMORIAL FOUNDATION (SMF), H#69, STREET-2, SECTOR G-4, PHASE-II HAYATABAD, PESHAWAR.</t>
  </si>
  <si>
    <t>DSW/NWFP/3303             21.06.2010</t>
  </si>
  <si>
    <t>Health &amp; Medical</t>
  </si>
  <si>
    <t>DR. SAJJAD ALI KHAN</t>
  </si>
  <si>
    <t>0300-5928456</t>
  </si>
  <si>
    <t>kopercraniofacial@yahoo.com</t>
  </si>
  <si>
    <t>SARDAR SHEHEED MEMORIAL FOUNDATION, MOH: SHAHEED GARHI VILLAGE MASFOOGAGAR P/O BADABIR, PESHAWAR</t>
  </si>
  <si>
    <t>26-01-2010</t>
  </si>
  <si>
    <t>Process</t>
  </si>
  <si>
    <t>Haji Shafi ur Rehman, 0300-5939960</t>
  </si>
  <si>
    <t>BAHL 20010081035644013</t>
  </si>
  <si>
    <t>SAVE THE CHILD – SAVE THE NATION,</t>
  </si>
  <si>
    <t>T-F 242 DEANS TRADE CENTER PESHAWAR CANTT.</t>
  </si>
  <si>
    <t>DSW/NWFP 2480</t>
  </si>
  <si>
    <t>Hayat ullah khan,</t>
  </si>
  <si>
    <t>0300-5820669</t>
  </si>
  <si>
    <t>Scsn111@gmail.com</t>
  </si>
  <si>
    <t>SAYA WELARE ORGANIZATION</t>
  </si>
  <si>
    <t>H.NO.2949 MOH: MOHTASIBANA CHOWK GARI KHANA PESHAWAR.</t>
  </si>
  <si>
    <t>DSW/NWFP/3335 11TH AUGUST, 2010</t>
  </si>
  <si>
    <t>INAYAT ULLAH S/O RIZWAN ULLAH</t>
  </si>
  <si>
    <t>0333-8222830</t>
  </si>
  <si>
    <t>inayatrms@gmail.com</t>
  </si>
  <si>
    <t>SHUHADA-O-GHAZI FORUM, JAMAL PLAZA FLAT NO.2, OPP: CUSTOM HOUSE, UNIVERSITY ROAD PESHAWAR.</t>
  </si>
  <si>
    <t>DSW/KPK/4208                      25.02.2015</t>
  </si>
  <si>
    <t>Education /child  welfare</t>
  </si>
  <si>
    <t>Abid Raza Bangash</t>
  </si>
  <si>
    <t>0345-5566156</t>
  </si>
  <si>
    <t>shahab.horizon@gmail.com</t>
  </si>
  <si>
    <t>SIRAJ WELFARE ORGANIZATION, SHAH HOUSE NOTHIA JADEED, CHARKHANA ROAD, PESHAWAR CANTT.</t>
  </si>
  <si>
    <t>DSW/KPK/3708              07.02.2012</t>
  </si>
  <si>
    <t>MRS. SHAMS SHER ASLAM</t>
  </si>
  <si>
    <t>MR. ABDULLAH SHAH</t>
  </si>
  <si>
    <t>0310-9887993</t>
  </si>
  <si>
    <t>info@sirajwelfare.org</t>
  </si>
  <si>
    <t>SOCIAL ECONOMIC RURAL ADVANCEMENT DEVELOPMENT PROGRAMME (SERADP)</t>
  </si>
  <si>
    <t>DSW/NWFP/1809, DATED 20/06/2001</t>
  </si>
  <si>
    <t>Muhammad Alamgir Khan</t>
  </si>
  <si>
    <t>0300-9035553</t>
  </si>
  <si>
    <t>Alamgirkhan2960@yahoo.com</t>
  </si>
  <si>
    <t>Social Services Programme (SSP) Phase-6 Sect-F/6 St.17 H.No 617 Hayatabad, Peshawar.</t>
  </si>
  <si>
    <t>DSW/NWFP/2042</t>
  </si>
  <si>
    <t>20-01-2003</t>
  </si>
  <si>
    <t>Amended 23-05-2011</t>
  </si>
  <si>
    <t>MR. KHURRAM JAVED</t>
  </si>
  <si>
    <t>0345-5012255</t>
  </si>
  <si>
    <t>Rs. 100000/-</t>
  </si>
  <si>
    <t>SOS CHILDREN VILLAGE, PESHAWAR.</t>
  </si>
  <si>
    <t>DSW/NWFP/1557</t>
  </si>
  <si>
    <t>01.10.1999</t>
  </si>
  <si>
    <t>WESAL AHMAD</t>
  </si>
  <si>
    <t>Assistant Director,</t>
  </si>
  <si>
    <t>03469305787, swesala@gmail.com</t>
  </si>
  <si>
    <t>SPECIAL PERSON DEV: ASSOCIATION (SPDA), BAKHSHU PUL HUJRA ZAIN ULLAH MUSLIMABAD CHARSADDA ROAD PESHAWAR.</t>
  </si>
  <si>
    <t>DSW/NWFP/2374                     06.09.2004</t>
  </si>
  <si>
    <t>MALIK MAHAZ ULLAH KHAN</t>
  </si>
  <si>
    <t>0333-9162055</t>
  </si>
  <si>
    <t>spda_6@yahoo.com</t>
  </si>
  <si>
    <t>spda.org@gmail.com</t>
  </si>
  <si>
    <t>TAHAFFUZ WELARE ORGANIZATION, 1ST FLOOR UG-392 DEANS TRADE CENTRE PESHAWAR CANTT.</t>
  </si>
  <si>
    <t>DSW/NWFP/2558              31.03.2006</t>
  </si>
  <si>
    <t>GHAZALA YASMIN</t>
  </si>
  <si>
    <t>0321-9151967</t>
  </si>
  <si>
    <t>tahaffuz_org@yahoo.com</t>
  </si>
  <si>
    <t>TAMEER FOUNDATION PAKISTAN (TFP)  AHMADABAD OPP: USMANIA RESTAURANT UNIVERSITY ROAD PESHAWAR.</t>
  </si>
  <si>
    <t>KUKMANG House Zaryab colony, Peshawar</t>
  </si>
  <si>
    <t>DSW/NWFP/2883</t>
  </si>
  <si>
    <t>22ND APRIL 2008.</t>
  </si>
  <si>
    <t>Health Education Women and Child Protection</t>
  </si>
  <si>
    <t>Mr. Rashid Hameed s/o Abdul Hameed</t>
  </si>
  <si>
    <t>0314-9662898</t>
  </si>
  <si>
    <t>091-2041136</t>
  </si>
  <si>
    <t>foundationtameer@gmail.com</t>
  </si>
  <si>
    <t>Moveable  110000/-</t>
  </si>
  <si>
    <t>Bank Al-Falah 01031005516793 G.T Road Branch</t>
  </si>
  <si>
    <t>Self Base</t>
  </si>
  <si>
    <t>TANHA GULOONA ORGANIZATION (TGO), DEANS TRADE CENTRE, PESHAWAR.</t>
  </si>
  <si>
    <t>DSW/KPK/4125             03.09.2014</t>
  </si>
  <si>
    <t>Women  welfare</t>
  </si>
  <si>
    <t>ZAHIDA TANHA</t>
  </si>
  <si>
    <t>0333-3077771</t>
  </si>
  <si>
    <t>chairpersontanhaguloona@gmail.com</t>
  </si>
  <si>
    <t>TANZEEL WOMEN WELFARE ORGANIZATION (TWWO), HOUSE NO.128, STREET NO.08, SECTOR-E/3, PHASE-I HAYATABAD PESHAWAR.</t>
  </si>
  <si>
    <t>DSW/KPK/4000              05.06.2013</t>
  </si>
  <si>
    <t>Women and Children Welfare</t>
  </si>
  <si>
    <t>SHAHEEN JAMIL</t>
  </si>
  <si>
    <t>0321-9014558</t>
  </si>
  <si>
    <t>forshaheen64@gmail.com</t>
  </si>
  <si>
    <t>TANZEEM ISLAH WATARAQI</t>
  </si>
  <si>
    <t>DSW/KPK/4123</t>
  </si>
  <si>
    <t>21-08-2014</t>
  </si>
  <si>
    <t>Multi Purpose /Rural Dev:</t>
  </si>
  <si>
    <t>Saeed ullah saeed</t>
  </si>
  <si>
    <t>0333-9117488</t>
  </si>
  <si>
    <t>Tanzeemislahwataraqi@gmail.com</t>
  </si>
  <si>
    <t>The Helper</t>
  </si>
  <si>
    <t>DSW/1945</t>
  </si>
  <si>
    <t>date 02-07-2002</t>
  </si>
  <si>
    <t>Education, Health and Community Dev:</t>
  </si>
  <si>
    <t>Dr. Atiq UR Rehman</t>
  </si>
  <si>
    <t>0300-5932662</t>
  </si>
  <si>
    <t>Presidentthehelper@gmail.com</t>
  </si>
  <si>
    <t>THE LIGHT OF HOPE, VILLAGE DAAG, PAJAGGI ROAD PESHAWAR.</t>
  </si>
  <si>
    <t>DSW/NWFP/2433             10.03.2005</t>
  </si>
  <si>
    <t>Multipurpose /Rural Dev:</t>
  </si>
  <si>
    <t>MUHAMMAD AYAZ KHAN</t>
  </si>
  <si>
    <t>0300-5866422</t>
  </si>
  <si>
    <t>lightofhope@gmail.com</t>
  </si>
  <si>
    <t>THE PEACE WELFARE &amp; DEV: ORGANIZATION, Samdani Plaza, 12-Saddar Road, Peshawar.</t>
  </si>
  <si>
    <t>DSW/NWFP/2446</t>
  </si>
  <si>
    <t>12.04.2005</t>
  </si>
  <si>
    <t>PRINCE MAHIR ULLAH</t>
  </si>
  <si>
    <t>0301-8814007</t>
  </si>
  <si>
    <t>The Prisioner Watch Organization, Circular Rd, Lahori Gate, Yaseen Building.</t>
  </si>
  <si>
    <t>DSW/NWFP/3136</t>
  </si>
  <si>
    <t>20.10.2009</t>
  </si>
  <si>
    <t>Legal and General Welfare</t>
  </si>
  <si>
    <t>KHWAJA ADVOCATE</t>
  </si>
  <si>
    <t>0344-9050993</t>
  </si>
  <si>
    <t>UNIVERSAL HOPE ORGANIZATION</t>
  </si>
  <si>
    <t>DSW/KPK/2839 on Dec, 17 2007</t>
  </si>
  <si>
    <t>Muhammad Diar Khan</t>
  </si>
  <si>
    <t>0300-5853411</t>
  </si>
  <si>
    <t>diaruho@gmail.com</t>
  </si>
  <si>
    <t>VISION OF LIFE WELFARE ORGANIZATION  VLWO</t>
  </si>
  <si>
    <t>DSW/KPK/3745</t>
  </si>
  <si>
    <t>General welfare</t>
  </si>
  <si>
    <t>SAJAD KHAN ADVOCATE</t>
  </si>
  <si>
    <t>sajadyaqoob13@yahoo.com</t>
  </si>
  <si>
    <t>In process</t>
  </si>
  <si>
    <t>Vision Welfare Organization (VWO) Peshawar.</t>
  </si>
  <si>
    <t>DSW/KPK/3677</t>
  </si>
  <si>
    <t>20.11.2011</t>
  </si>
  <si>
    <t>Disability/</t>
  </si>
  <si>
    <t>Blindness</t>
  </si>
  <si>
    <t>Amir Shehzad</t>
  </si>
  <si>
    <t>0321-9003552</t>
  </si>
  <si>
    <t>WAZIR AHMAD ZAI EMPOWERMENT ORGANIZATION</t>
  </si>
  <si>
    <t>DSW/NWFP/4045</t>
  </si>
  <si>
    <t>25-10-2013</t>
  </si>
  <si>
    <t>Azmat ullah</t>
  </si>
  <si>
    <t>0347-3286038</t>
  </si>
  <si>
    <t>WELFARE  HAND ORGANIZATION</t>
  </si>
  <si>
    <t>RAHIM MEDICAL CENTRE (D FLOOR), NEAR AMIN HOTEL, G.T ROAD PESHAWAR, KPK, PAKISTAN.</t>
  </si>
  <si>
    <t>DSW/NWFP/753</t>
  </si>
  <si>
    <r>
      <t>08</t>
    </r>
    <r>
      <rPr>
        <vertAlign val="superscript"/>
        <sz val="7"/>
        <color theme="1"/>
        <rFont val="Arial Narrow"/>
        <family val="2"/>
      </rPr>
      <t>TH</t>
    </r>
    <r>
      <rPr>
        <sz val="7"/>
        <color theme="1"/>
        <rFont val="Arial Narrow"/>
        <family val="2"/>
      </rPr>
      <t xml:space="preserve">  SEPT. 1993</t>
    </r>
  </si>
  <si>
    <t>Blood Transsfusion</t>
  </si>
  <si>
    <t>Mian Atiq Ur Rehman</t>
  </si>
  <si>
    <t>091 2552924</t>
  </si>
  <si>
    <t>0333 9149980</t>
  </si>
  <si>
    <t>50 lac</t>
  </si>
  <si>
    <t>WOMEN (WOMEN ORGANIZATION FOR MOTIVATION, EMPOWERMENT &amp; NETWORK), VILLAGE GARI RASHIDA (JHAGRA), PESHAWAR.</t>
  </si>
  <si>
    <t>DSW/NWFP/3137             20.10.2009</t>
  </si>
  <si>
    <t>Women welfare.</t>
  </si>
  <si>
    <t>MRS. SHAGUFTA</t>
  </si>
  <si>
    <t>0334-9121459</t>
  </si>
  <si>
    <t>women_pakistan@yahoo.com</t>
  </si>
  <si>
    <t>02 lac</t>
  </si>
  <si>
    <t>WOMEN ILLUSTRATIVE NETWORK (WIN)</t>
  </si>
  <si>
    <t>MOHALLAH KOHATIYAN VILL: &amp; PO CHAMKANI DISTT: PESHAWAR.</t>
  </si>
  <si>
    <t>DSW/NWFP/2490              11.08.2005</t>
  </si>
  <si>
    <t>Multi Purpose /Community Dev:</t>
  </si>
  <si>
    <t>Nuzhat amin</t>
  </si>
  <si>
    <t>0347-8908636</t>
  </si>
  <si>
    <t>Nuzhat505@gmail.com</t>
  </si>
  <si>
    <t>WOMEN STUDENTS WELFARE, SOCIETY PESHAWAR, KHYBER PAKHTUNKHWA, PAKISTAN (HOUSE # 15A, STREET #4A, KENAL TOWN NASAR BAGH ROAD, PESHAWAR UNI)</t>
  </si>
  <si>
    <t>DSW/NWFP/292</t>
  </si>
  <si>
    <t>17-02-1988</t>
  </si>
  <si>
    <t>Women and children welfare</t>
  </si>
  <si>
    <t>Women Empowerment</t>
  </si>
  <si>
    <t>Samina naheed</t>
  </si>
  <si>
    <t>Wswskpk@gmail.com</t>
  </si>
  <si>
    <t>samina.naheed@gmail.com</t>
  </si>
  <si>
    <t>WORLD MOTHER &amp; CHILDREN ORGANIZATION (WMCO), 29-C3 KARAKUL LANE UNIVERSITY TOWN PESHAWAR.</t>
  </si>
  <si>
    <t>DSW/NWFP/1322</t>
  </si>
  <si>
    <t>07.01.1998</t>
  </si>
  <si>
    <t>Women and Children /Multipurpose</t>
  </si>
  <si>
    <t>Women and child</t>
  </si>
  <si>
    <t>SAEED HAJI</t>
  </si>
  <si>
    <t>wmco_org@yahoo.com</t>
  </si>
  <si>
    <t>YDA Welfare &amp; Academic Society, House Office, Hostel LRH</t>
  </si>
  <si>
    <t>DSW/KPK/3934</t>
  </si>
  <si>
    <t>11.02.2013</t>
  </si>
  <si>
    <t>Dr. Hameed</t>
  </si>
  <si>
    <t>0344-9077986</t>
  </si>
  <si>
    <t>1 lac</t>
  </si>
  <si>
    <t>YOUTH FRONT PAKISTAN (REG)</t>
  </si>
  <si>
    <t>DSW/NWFP/182</t>
  </si>
  <si>
    <t>24-07-1985</t>
  </si>
  <si>
    <t>Youth welfare</t>
  </si>
  <si>
    <t>youth</t>
  </si>
  <si>
    <t>GulGhani Khan</t>
  </si>
  <si>
    <t>gulghanikhan@gmail.com</t>
  </si>
  <si>
    <t>YOUTH GLEAM WELFARE ORGANIZATION (YGWO), NEAR ABDAL SURGICAL CENTRE, OPP: LADY GRIFT SCHOOL DABGARI GARDEN PESHAWAR.</t>
  </si>
  <si>
    <t>DSW/KPK/4040                            07.10.2013</t>
  </si>
  <si>
    <t>Patients welfare /health</t>
  </si>
  <si>
    <t>health</t>
  </si>
  <si>
    <t>GUL HAIDER</t>
  </si>
  <si>
    <t>0315-9982783</t>
  </si>
  <si>
    <t>ygwo.kpk@gmail.com</t>
  </si>
  <si>
    <t>03 Lac</t>
  </si>
  <si>
    <t>Youth Resource Centre-YRC</t>
  </si>
  <si>
    <t>House#8/101, New Defense Colony, Qafla Road,Near Gora Qabristan, Peshawar, Pakistan</t>
  </si>
  <si>
    <t>DSW/NWFP/2560</t>
  </si>
  <si>
    <t>4th April, 2006</t>
  </si>
  <si>
    <t>Mukhtar Aziz Kansi</t>
  </si>
  <si>
    <t>92-3339135797</t>
  </si>
  <si>
    <t>YOUTH WELFARE ORGANIZATION, VILL: FEROZ PUR P/O MATHRA PESHAWAR.</t>
  </si>
  <si>
    <t>DSW/NWFP/2059             06.03.2003</t>
  </si>
  <si>
    <t>Youth, /general welfare</t>
  </si>
  <si>
    <t>ABID MUHAMMAD</t>
  </si>
  <si>
    <t>0333-9210864</t>
  </si>
  <si>
    <t>chairmanyouthwelfare@gmail.com</t>
  </si>
  <si>
    <t>30000 furnture</t>
  </si>
  <si>
    <t>ZHWANDOON WELFARE ORGANIZATION, Khyber Colony No.2, H-8, Tehkal Payan, Peshawar.</t>
  </si>
  <si>
    <t>DSW/KPK/4087</t>
  </si>
  <si>
    <t>20.05.2014</t>
  </si>
  <si>
    <t>Blood Transfusion</t>
  </si>
  <si>
    <t>S.M BASHIR</t>
  </si>
  <si>
    <t>0345-9030084</t>
  </si>
  <si>
    <t>25 Lac</t>
  </si>
  <si>
    <t>PK 90HABB 0002677900561603</t>
  </si>
  <si>
    <t>HBL</t>
  </si>
  <si>
    <t>City Welfare Organization</t>
  </si>
  <si>
    <t>DSW/4319</t>
  </si>
  <si>
    <t>13/02/2018</t>
  </si>
  <si>
    <t>Fresh</t>
  </si>
  <si>
    <t>Syed Nazaneen Shah</t>
  </si>
  <si>
    <t>PSA Pakistan Society of Anesthesiologists</t>
  </si>
  <si>
    <t>DSW/4350</t>
  </si>
  <si>
    <t>Dr. Abid Haleem KHattak</t>
  </si>
  <si>
    <t>0333-9283789</t>
  </si>
  <si>
    <t>Weshla Organization</t>
  </si>
  <si>
    <t>KPK/DSW 4309</t>
  </si>
  <si>
    <t>28/12/2017</t>
  </si>
  <si>
    <t>Niaz Mohammad</t>
  </si>
  <si>
    <t>0345-9112054</t>
  </si>
  <si>
    <t>Pak Ehsas Welfare Organization</t>
  </si>
  <si>
    <t>DSW/4352</t>
  </si>
  <si>
    <t>17/09/2018</t>
  </si>
  <si>
    <t>Fayaz</t>
  </si>
  <si>
    <t>0304-9114234</t>
  </si>
  <si>
    <t>0302-5922203</t>
  </si>
  <si>
    <t>Women Child Welfare Organization</t>
  </si>
  <si>
    <t>DSW KPK 4300</t>
  </si>
  <si>
    <t>27/09/2017</t>
  </si>
  <si>
    <t>Women and Child Welfare</t>
  </si>
  <si>
    <t>Muhammad Zahid</t>
  </si>
  <si>
    <t>0346-5463259</t>
  </si>
  <si>
    <t>Baitul Hassan Women Empowerment and Welfare Organization</t>
  </si>
  <si>
    <t>DSW/4327</t>
  </si>
  <si>
    <t>28/03/2018</t>
  </si>
  <si>
    <t>Zareen Akhtar</t>
  </si>
  <si>
    <t>0333-5870666</t>
  </si>
  <si>
    <t>Help the Helpers Welfare Organization</t>
  </si>
  <si>
    <t>DSW/4341</t>
  </si>
  <si>
    <t>Minority Welfare</t>
  </si>
  <si>
    <t>Kamran JOHN</t>
  </si>
  <si>
    <t>0300-6452230</t>
  </si>
  <si>
    <t>80,000/-</t>
  </si>
  <si>
    <t>People Hope Organization</t>
  </si>
  <si>
    <t>KPK/OSW 4326</t>
  </si>
  <si>
    <t>Rafia Farhat</t>
  </si>
  <si>
    <t>0343-5343815</t>
  </si>
  <si>
    <t>Danish Isalhi Committee District Peshawar</t>
  </si>
  <si>
    <t>KPK DSW 4293</t>
  </si>
  <si>
    <t>21/08/2017</t>
  </si>
  <si>
    <t>Farhat Ullah</t>
  </si>
  <si>
    <t>0342-9780211</t>
  </si>
  <si>
    <t>Garhi Fazal Haq Social Welfare Development Peshawar</t>
  </si>
  <si>
    <t>KPK DSW 4297</t>
  </si>
  <si>
    <t>24/08/2017</t>
  </si>
  <si>
    <t>Zahid</t>
  </si>
  <si>
    <t>0306-5088122</t>
  </si>
  <si>
    <t>PDS People Development Society</t>
  </si>
  <si>
    <t>KPK/DSW/4384</t>
  </si>
  <si>
    <t>18/01/2019</t>
  </si>
  <si>
    <t>Waqar Ahmad</t>
  </si>
  <si>
    <t>0333-9309219</t>
  </si>
  <si>
    <t>Ranaa Child Welfare Foundation TMA 3 Building  University town Peshawar.</t>
  </si>
  <si>
    <t>KPK/DSW/4318</t>
  </si>
  <si>
    <t>25/01/2018</t>
  </si>
  <si>
    <t>Child and General Welfare</t>
  </si>
  <si>
    <t>Mehvish Khan</t>
  </si>
  <si>
    <t>0345-9099001</t>
  </si>
  <si>
    <t>5 Lac</t>
  </si>
  <si>
    <t>5512/0081002155/01/8</t>
  </si>
  <si>
    <t>Bank al-habib university town</t>
  </si>
  <si>
    <t>Association of business &amp; Agricultural Women</t>
  </si>
  <si>
    <t>KPK/DSW/ 4386</t>
  </si>
  <si>
    <t>28/01/2019</t>
  </si>
  <si>
    <t>Women and Patient’s Welfare</t>
  </si>
  <si>
    <t>Dr. Bushra Rahim</t>
  </si>
  <si>
    <t>0300-5861667</t>
  </si>
  <si>
    <t>Fresh reg:</t>
  </si>
  <si>
    <t>Blessing Welfare &amp; Development Organization</t>
  </si>
  <si>
    <t>KPK/DSW/4282</t>
  </si>
  <si>
    <t>Health Education environment , interfaith harmony</t>
  </si>
  <si>
    <t>Chairperson Blessing Welfare and Development Organization</t>
  </si>
  <si>
    <t>Qurrat ul Ain 03336-9158218</t>
  </si>
  <si>
    <t>Furniture, Multimedia, Computer, 12900</t>
  </si>
  <si>
    <t>Cash and Bank</t>
  </si>
  <si>
    <t>Nil/not taken by DSW</t>
  </si>
  <si>
    <t>Implab Welfare Programme</t>
  </si>
  <si>
    <t>KPK/DSW/4303</t>
  </si>
  <si>
    <t>0346-9149749</t>
  </si>
  <si>
    <t>Humanitarian for Poverty Elimination (HOPE)</t>
  </si>
  <si>
    <t>KPK/DSW/4345</t>
  </si>
  <si>
    <t>26/07/2018</t>
  </si>
  <si>
    <t>Poverty and General Welfare</t>
  </si>
  <si>
    <t>0345-9044594</t>
  </si>
  <si>
    <t>China Window Welfare Organization</t>
  </si>
  <si>
    <t>KPK/DSW/4402</t>
  </si>
  <si>
    <t>Amjad Aziz</t>
  </si>
  <si>
    <t>0301-8581291</t>
  </si>
  <si>
    <t>PRIDE Poverty Reduction &amp; Integrated Development through Education</t>
  </si>
  <si>
    <t>DSW/4382</t>
  </si>
  <si>
    <t>Citizen Aid Welfare Organization</t>
  </si>
  <si>
    <t>DSW/4263</t>
  </si>
  <si>
    <t>Khan Arif</t>
  </si>
  <si>
    <t>0335-9955126</t>
  </si>
  <si>
    <t>Qaumi Ittehad Welfare</t>
  </si>
  <si>
    <t>Organization</t>
  </si>
  <si>
    <t>DSW/4288</t>
  </si>
  <si>
    <t>20/07/2017</t>
  </si>
  <si>
    <t>Qari Shireen</t>
  </si>
  <si>
    <t>0345-9229594</t>
  </si>
  <si>
    <t>0300-9340287</t>
  </si>
  <si>
    <t>ROSE Welfare</t>
  </si>
  <si>
    <t>DSW/4250</t>
  </si>
  <si>
    <t>0302-5949095</t>
  </si>
  <si>
    <t>Autism and Learning</t>
  </si>
  <si>
    <t>Disabilities</t>
  </si>
  <si>
    <t>KPK/DSW/4404</t>
  </si>
  <si>
    <t>19/02/2019</t>
  </si>
  <si>
    <t>Masooma Bibi</t>
  </si>
  <si>
    <t>0345-9147944</t>
  </si>
  <si>
    <t>“PLEASES” Pakhtunkhwa Library</t>
  </si>
  <si>
    <t>Education and Skill Enhancement Society</t>
  </si>
  <si>
    <t>DSW/4339</t>
  </si>
  <si>
    <t>Education, Skills &amp; General Welfare</t>
  </si>
  <si>
    <t>Shahzad Ali</t>
  </si>
  <si>
    <t>0314-9194053</t>
  </si>
  <si>
    <t>T.T.F</t>
  </si>
  <si>
    <t>Transgender Training</t>
  </si>
  <si>
    <t>Foundation</t>
  </si>
  <si>
    <t>DSW/4377</t>
  </si>
  <si>
    <t>27/12/2019</t>
  </si>
  <si>
    <t>Transgender Welfare</t>
  </si>
  <si>
    <t>Jamal Khan</t>
  </si>
  <si>
    <t>0336-5444773</t>
  </si>
  <si>
    <t>Health Education and</t>
  </si>
  <si>
    <t>Community Patients</t>
  </si>
  <si>
    <t>Welfare Organization</t>
  </si>
  <si>
    <t>DSW/4302</t>
  </si>
  <si>
    <t>Dr. Nazimuddin</t>
  </si>
  <si>
    <t>0321-5906969</t>
  </si>
  <si>
    <t>DIVA Welfare</t>
  </si>
  <si>
    <t>DSW/4366</t>
  </si>
  <si>
    <t>18/12/2018</t>
  </si>
  <si>
    <t>Asma Ali</t>
  </si>
  <si>
    <t>0310-9670006</t>
  </si>
  <si>
    <t>Created Opportunities</t>
  </si>
  <si>
    <t>DSW/4367</t>
  </si>
  <si>
    <t>18-12-2018</t>
  </si>
  <si>
    <t>Khalid Waqas</t>
  </si>
  <si>
    <t>0300-9392018</t>
  </si>
  <si>
    <t>OHED Organization for</t>
  </si>
  <si>
    <t>Health Education</t>
  </si>
  <si>
    <t>Development</t>
  </si>
  <si>
    <t>DSW/4372</t>
  </si>
  <si>
    <t>31-10-2018</t>
  </si>
  <si>
    <t>Education, Patient’s &amp; General Welfare</t>
  </si>
  <si>
    <t>Hassan Javid</t>
  </si>
  <si>
    <t>0311-9998606</t>
  </si>
  <si>
    <t>0333-3373053</t>
  </si>
  <si>
    <t>Voice of Voiceless</t>
  </si>
  <si>
    <t>DSW/4356</t>
  </si>
  <si>
    <t>31/10/2018</t>
  </si>
  <si>
    <t>Irfan Ullah</t>
  </si>
  <si>
    <t>0321-9996030</t>
  </si>
  <si>
    <t>TARS Foundation</t>
  </si>
  <si>
    <t>DSW/4406</t>
  </si>
  <si>
    <t>13-03-2019</t>
  </si>
  <si>
    <t>Majid Khan</t>
  </si>
  <si>
    <t>0321-9025520</t>
  </si>
  <si>
    <t>Professional Development Organization</t>
  </si>
  <si>
    <t>DSW/4405</t>
  </si>
  <si>
    <t>25-02-2019</t>
  </si>
  <si>
    <t>Asia Jamil</t>
  </si>
  <si>
    <t>0315-9187239</t>
  </si>
  <si>
    <t>Hassan Welfare Organization, Peshawar</t>
  </si>
  <si>
    <t>DSW/3603</t>
  </si>
  <si>
    <t>26-08-2011</t>
  </si>
  <si>
    <t>Water and Sanitation</t>
  </si>
  <si>
    <t>Sohail Nisar</t>
  </si>
  <si>
    <t>0333-9103397</t>
  </si>
  <si>
    <t>masifkhan929@gmail.com</t>
  </si>
  <si>
    <t>Shah Welfare Society, Ahmad Abad, Ring Road, Peshawar.</t>
  </si>
  <si>
    <t>DSW/3076</t>
  </si>
  <si>
    <t>29.05.2009</t>
  </si>
  <si>
    <t>Syed Wajid Ali Shah</t>
  </si>
  <si>
    <t>0331-9577750</t>
  </si>
  <si>
    <t>shahwelfaresociety@gmail.com</t>
  </si>
  <si>
    <t>MARCH (MOVEMENT FOR AWARENESS, RIGHT CAPACITY HUMAN DIGNITY).</t>
  </si>
  <si>
    <t>DSW/3249</t>
  </si>
  <si>
    <t>ISHTIAQ ALI</t>
  </si>
  <si>
    <t>091-5818411</t>
  </si>
  <si>
    <t>ASIF BAGHI SHAHEED MEMORIAL FOUNDATION</t>
  </si>
  <si>
    <t>DSW/4024</t>
  </si>
  <si>
    <t>Humanitarian</t>
  </si>
  <si>
    <t>Awareness &amp;amp; Advocacy</t>
  </si>
  <si>
    <t>Community Development</t>
  </si>
  <si>
    <t>Safdar Khan</t>
  </si>
  <si>
    <t>03364370001 –</t>
  </si>
  <si>
    <t>-------</t>
  </si>
  <si>
    <t>BAIT-UL-YATAMA, Naseer ud Din House No.2635 Chowk Ghari Khana Peshawar</t>
  </si>
  <si>
    <t>DSW/3797</t>
  </si>
  <si>
    <t>Orphans</t>
  </si>
  <si>
    <t>Food Education Health</t>
  </si>
  <si>
    <t>Minhaj Fawad</t>
  </si>
  <si>
    <t>091-2593782</t>
  </si>
  <si>
    <t>0306-8066082</t>
  </si>
  <si>
    <t>minhajfawad26@gmail.com</t>
  </si>
  <si>
    <t>Furniture 01 Lack</t>
  </si>
  <si>
    <t>Bank Al-Berka Hayatabad 0102425435010</t>
  </si>
  <si>
    <t>General Public</t>
  </si>
  <si>
    <t>Small  12</t>
  </si>
  <si>
    <t>SHEEN HORIZON ORGANIZATION “SHO”, Deans Trade Centre, TF-140, Peshawar Cantt</t>
  </si>
  <si>
    <t>DSW/3588</t>
  </si>
  <si>
    <t>Dr. Saiqa Noreen</t>
  </si>
  <si>
    <t>091-5603230</t>
  </si>
  <si>
    <t>COMMUNITY INITIATIVES SUPPORT SERVICES (CISS), House No.14, Street No.2, Sector No. H-2, Phase-II, Hayatabad Peshawar</t>
  </si>
  <si>
    <t>DSW/2917</t>
  </si>
  <si>
    <t>Peace &amp;amp; Tolerance</t>
  </si>
  <si>
    <t>Protection of Women and Child Rights</t>
  </si>
  <si>
    <t>Imdad Khan</t>
  </si>
  <si>
    <t>0333-9115013</t>
  </si>
  <si>
    <t>– 0345-9164705</t>
  </si>
  <si>
    <t>06 Lac</t>
  </si>
  <si>
    <t>THE SUBLIME WELFARE ORGANIZATION, Goshi House, Mohammadi street,Canal Town, Gulbahar No.3 Peshawar.</t>
  </si>
  <si>
    <t>DSW/4268</t>
  </si>
  <si>
    <t>Dt: 24-01-2017</t>
  </si>
  <si>
    <t>Education /Women welfare</t>
  </si>
  <si>
    <t>Munaza Salam</t>
  </si>
  <si>
    <t>00738 BOK</t>
  </si>
  <si>
    <t>Social Welfare Deptt</t>
  </si>
  <si>
    <t>Cash cheque</t>
  </si>
  <si>
    <t>Cash Cheque</t>
  </si>
  <si>
    <t>Special Life Foundation Pesh:</t>
  </si>
  <si>
    <t>DSW/2673</t>
  </si>
  <si>
    <t>dt. 30-11-2006</t>
  </si>
  <si>
    <t>Zawar Khan</t>
  </si>
  <si>
    <t>08 lac</t>
  </si>
  <si>
    <t>LASS</t>
  </si>
  <si>
    <t>DSW/2434</t>
  </si>
  <si>
    <t>dt.10-03-2005</t>
  </si>
  <si>
    <t>artist</t>
  </si>
  <si>
    <t>Dr. Abdullah</t>
  </si>
  <si>
    <t>Human Empowerment Laborty Program</t>
  </si>
  <si>
    <t>DSW/1622</t>
  </si>
  <si>
    <t>Altaf Hussain</t>
  </si>
  <si>
    <t>Mob:_________________</t>
  </si>
  <si>
    <t>04 Lac</t>
  </si>
  <si>
    <t>Fakhar Welfare &amp; Development Organization, Near Madina Masjid Afghan Colony Peshawar</t>
  </si>
  <si>
    <t>DSW/NWFP/2806</t>
  </si>
  <si>
    <t>28-08-2007</t>
  </si>
  <si>
    <t>Health &amp; General Welfare</t>
  </si>
  <si>
    <t>Zahoor Khan</t>
  </si>
  <si>
    <t>0333-9007675</t>
  </si>
  <si>
    <t>adnanhameed1020@gmail.com</t>
  </si>
  <si>
    <t>Cardiac Care Foundation</t>
  </si>
  <si>
    <t>H#74 St#1 Sector#-N-4 Phase-4 Hayatabad Peshawar</t>
  </si>
  <si>
    <t>DSW/NWFP/1522</t>
  </si>
  <si>
    <t>09.07.1999</t>
  </si>
  <si>
    <t>Salman</t>
  </si>
  <si>
    <t>0300-5907286</t>
  </si>
  <si>
    <t>Nayab Women Welfare Organization, Saddar Gulberg No.1, Royal Tower, Peshawar.</t>
  </si>
  <si>
    <t>DSW/4424</t>
  </si>
  <si>
    <t>Dt: 17-05-2019</t>
  </si>
  <si>
    <t>Women Dev:</t>
  </si>
  <si>
    <t>Huma</t>
  </si>
  <si>
    <t>0312-1993949</t>
  </si>
  <si>
    <r>
      <t>Y-NOTS Welfare Organization, Akhoonzada Plaza, 2</t>
    </r>
    <r>
      <rPr>
        <vertAlign val="superscript"/>
        <sz val="7"/>
        <color theme="1"/>
        <rFont val="Arial Narrow"/>
        <family val="2"/>
      </rPr>
      <t>nd</t>
    </r>
    <r>
      <rPr>
        <sz val="7"/>
        <color theme="1"/>
        <rFont val="Arial Narrow"/>
        <family val="2"/>
      </rPr>
      <t xml:space="preserve"> Floor, Near Allied Bank Dalazak Road Peshawar.</t>
    </r>
  </si>
  <si>
    <t>DSW/4396</t>
  </si>
  <si>
    <t>Dt: 30-01-2019</t>
  </si>
  <si>
    <t>AnilaAtiq</t>
  </si>
  <si>
    <t>0336-8411525</t>
  </si>
  <si>
    <t>anney207@gmail.com</t>
  </si>
  <si>
    <t>01 Lac</t>
  </si>
  <si>
    <t>NEHD: Need for Education &amp; Human Development, University Road, Academy Town, Near Canal Town, New Christian Colony Dora Peshawar.</t>
  </si>
  <si>
    <t>DSW/4429</t>
  </si>
  <si>
    <t>Dt: 20-05-2019</t>
  </si>
  <si>
    <t>Uzma Hidayat</t>
  </si>
  <si>
    <t>0345-9097494</t>
  </si>
  <si>
    <t>Zamung Jwandoon Welfare Organization, 59-C -1 Zahibzada Abdul Qayyum Road, University Road Peshawar.</t>
  </si>
  <si>
    <t>DSW/4428</t>
  </si>
  <si>
    <t>DT: 29-05-2019</t>
  </si>
  <si>
    <t>Wafa Khan</t>
  </si>
  <si>
    <t>faawazir222@gmail.com</t>
  </si>
  <si>
    <t>Child and women welfare org,.</t>
  </si>
  <si>
    <t>Child &amp; women welfare</t>
  </si>
  <si>
    <t>Child Welfare</t>
  </si>
  <si>
    <t>Zahid Kamal</t>
  </si>
  <si>
    <t>Kamoor Dev: Organization FF-180 Deans Trade Center Peshawar Cantt</t>
  </si>
  <si>
    <t>Reg: no. DSW/NWFP/1778 DI 23-04-2001</t>
  </si>
  <si>
    <t>Health Wash Education</t>
  </si>
  <si>
    <t>Dr. Abdul Hafiz</t>
  </si>
  <si>
    <t>17301-8321892-7</t>
  </si>
  <si>
    <t>Furniture/Fixture computer etc</t>
  </si>
  <si>
    <t>Askari Bank Chowk Yadgar</t>
  </si>
  <si>
    <t>Health Project</t>
  </si>
  <si>
    <t>As per project</t>
  </si>
  <si>
    <t>Bridge Organization office /104 JAN Plaza Opp: Arbab Niaz Stadium Faqir ABAD Peshawar.</t>
  </si>
  <si>
    <t>3472/DSW/KPK/10-02-2011</t>
  </si>
  <si>
    <t>Peace Educatoion Wash Democracy</t>
  </si>
  <si>
    <t>K.P</t>
  </si>
  <si>
    <t>Peace Education Wash Democracy</t>
  </si>
  <si>
    <t>Shams Naveed</t>
  </si>
  <si>
    <t>0336-39556664 edbridge.org@gmail.com</t>
  </si>
  <si>
    <t>HBL Branch Arbab Road Peshawar Saddar</t>
  </si>
  <si>
    <t>COMMUNITY RESEARCH &amp; DEV: ORGANIZATION H/NO#28/F Khushal Khan Khattak road University town Peshawar.</t>
  </si>
  <si>
    <t>DSW/NWFP/2775</t>
  </si>
  <si>
    <t>16 06 2017</t>
  </si>
  <si>
    <t>Food Security &amp; Advocacy</t>
  </si>
  <si>
    <t>Peshawar, Kohat, Nowshehra</t>
  </si>
  <si>
    <t>Imran Inam</t>
  </si>
  <si>
    <t>091 5852202</t>
  </si>
  <si>
    <t>0346 7773336</t>
  </si>
  <si>
    <t>imraninam@gmail.com</t>
  </si>
  <si>
    <t>www.crdo.org.pk</t>
  </si>
  <si>
    <t>01 Cror</t>
  </si>
  <si>
    <t>01/1550933/0</t>
  </si>
  <si>
    <t>Standard Chartered Bank</t>
  </si>
  <si>
    <t>HUMANTARIAN MEDICAL RELIEF BODY (HMRB) CIF A- block no St# 17 board Taj abad near Masjid Muhammadi.</t>
  </si>
  <si>
    <t>Healt</t>
  </si>
  <si>
    <t>Haji Barkat Shah</t>
  </si>
  <si>
    <t>091 5601256</t>
  </si>
  <si>
    <t>0321 9133656</t>
  </si>
  <si>
    <t>Hmrb.496Agamil.com</t>
  </si>
  <si>
    <t>www.hmrb.org.pk</t>
  </si>
  <si>
    <t>20 Lac</t>
  </si>
  <si>
    <t>016892 NBP University road Peshawar.</t>
  </si>
  <si>
    <t>Al-Dua welfare Society Ring road Peshawar.</t>
  </si>
  <si>
    <t>28/12/2018</t>
  </si>
  <si>
    <t>Dtrug Addiction</t>
  </si>
  <si>
    <t>Taimur Jan</t>
  </si>
  <si>
    <t>091 2261328</t>
  </si>
  <si>
    <t>0316 3337222</t>
  </si>
  <si>
    <t>Participatory rural Dev: Society H/No#01 gul mehar lane Universitry town Peshawar</t>
  </si>
  <si>
    <t>18/03/2008</t>
  </si>
  <si>
    <t>Wash healkth education</t>
  </si>
  <si>
    <t>Mr.niamt Ullah Khan</t>
  </si>
  <si>
    <t>091 5854387</t>
  </si>
  <si>
    <t>0345 3000036</t>
  </si>
  <si>
    <t>40 Lac</t>
  </si>
  <si>
    <t>SCB University road</t>
  </si>
  <si>
    <t>cheque</t>
  </si>
  <si>
    <t>New Mashal Welfare Organization</t>
  </si>
  <si>
    <t>23/06/2010</t>
  </si>
  <si>
    <t>Rural Empowerment &amp; Institutional Development (REPID)</t>
  </si>
  <si>
    <t>17/04/2007</t>
  </si>
  <si>
    <t>Al-Basarat Eye Foundation Dev. Of ophthalmology H.S Hospital Peshawar.</t>
  </si>
  <si>
    <t>DSW/1310</t>
  </si>
  <si>
    <t>19/12/1997</t>
  </si>
  <si>
    <t>Bint-e-Hawa Welfare Organization, Banuri House Bahader Dabgari.</t>
  </si>
  <si>
    <t>18/09/2007</t>
  </si>
  <si>
    <t>Chef-Comprehensive Health and Education Forum,10-E-1 abdara Rd Univ Town.</t>
  </si>
  <si>
    <t>Dostana Welfare Foundation, Shaheen Town St.No.1 Univ Rd</t>
  </si>
  <si>
    <t>3020--2008</t>
  </si>
  <si>
    <t>Drug Free Society 205 Bostan Abad No.2, Shaheen Muslim Town Peshawar.</t>
  </si>
  <si>
    <t>DSW/1331</t>
  </si>
  <si>
    <t>6.2.98</t>
  </si>
  <si>
    <t>Dua Welfare Organization Neshaman Plaza University Road Peshawar</t>
  </si>
  <si>
    <t>DSW/1997, 11.10.2002</t>
  </si>
  <si>
    <t>Froniter Welfare Association Hashtnagar colony O/S Ganj gate Peshawar.</t>
  </si>
  <si>
    <t>DSW/1808</t>
  </si>
  <si>
    <t>20/06/2001</t>
  </si>
  <si>
    <t>Guldasta Welfare Organization, Vill: Ghari Khan Gul, Ashab baba Road , Peshawar</t>
  </si>
  <si>
    <t>DSW/2532--dt 21.01.2006</t>
  </si>
  <si>
    <t>Human Aid Pakistan,H#424 near Car Care Univ Rd.</t>
  </si>
  <si>
    <t>Khair Kheygara Tamzeem(KKT),H#06 Sector E-2 Phase -1 Hayatabad Peshawar.</t>
  </si>
  <si>
    <t>DSW/3149</t>
  </si>
  <si>
    <t>Malak Muhammad Saad Shaheed Memorial Sports Trust</t>
  </si>
  <si>
    <t>3.3.009</t>
  </si>
  <si>
    <t>New Tanzeem Khidmat E Khalq, Hujra Alam Khan, Palosi</t>
  </si>
  <si>
    <t>23.4.012</t>
  </si>
  <si>
    <t>Pakistan Human Development Organization, Zaheerabad Charsadda Rd</t>
  </si>
  <si>
    <t>DSW/3815  8.6.012</t>
  </si>
  <si>
    <t>Red Crescent Society, Red Crescent House, Dabgari Garden, Peshawar.</t>
  </si>
  <si>
    <t>DSW/949 25.4.95</t>
  </si>
  <si>
    <t>Shama Welfare Organization, Pushtakhara, Village Pushtakhara Payan Peshawar.</t>
  </si>
  <si>
    <t>DSW/2084 08.04.2003</t>
  </si>
  <si>
    <t>Weikh Zalmay Welfare Organization, Village Duran Pur, P.O. Pagha Ghulam, Peshawar.</t>
  </si>
  <si>
    <t>DSW/1271 18.8.97</t>
  </si>
  <si>
    <t>Women and Children Welfare Organization, 26 Spomgmey Plaza Jamrud Road, Peshawar.</t>
  </si>
  <si>
    <t>DSW/1209 10.4.97</t>
  </si>
  <si>
    <t>Women Online Welfare Ass: Shahi Bala Ragai Lalma District Peshawar.</t>
  </si>
  <si>
    <t>DSW/2268 26.01.2004</t>
  </si>
  <si>
    <t>Asghar Shaheed Welfare Organization, Kohat Road Ghari Qamar Din Near Ring Road Bridge Peshawar.</t>
  </si>
  <si>
    <t>DSW/KPK/423320.04.2014</t>
  </si>
  <si>
    <t>(LAMP) Learning Awareness Motivation Programme Village Garhi Nawabzada Faal Karim Khan Mulazai Peshawar</t>
  </si>
  <si>
    <t>DSW/996</t>
  </si>
  <si>
    <t>29/08/1995</t>
  </si>
  <si>
    <t>Rehabelition of Mentally ill and Disable Children health Welfare Society (RIADH), Gulberg No#03 swati phatak Peshawar cantt.</t>
  </si>
  <si>
    <t>DSW/NWFP/2415</t>
  </si>
  <si>
    <t>26/01/2005</t>
  </si>
  <si>
    <t>Riaz Akhter</t>
  </si>
  <si>
    <t>HBL Saddar branch Peshawar</t>
  </si>
  <si>
    <t>Tanzeem Awam biratheri Yakka toot Peshawar</t>
  </si>
  <si>
    <t>Education, health</t>
  </si>
  <si>
    <t>Malik Mazhar Shareef</t>
  </si>
  <si>
    <t>COMMUNITY &amp; RURAL DEV: ORGANIZATION (CRDO), FLAT#C-2, BLOCK#5, PARK VIEW FLATS, WARSAK ROAD PESHAWAR.</t>
  </si>
  <si>
    <t>DSW/NWFP/3346</t>
  </si>
  <si>
    <t>24.08.2010</t>
  </si>
  <si>
    <t>Awaz Dev. Programme Ghafoor Abad, Tarnab Form Peshawar.</t>
  </si>
  <si>
    <t>DSW/1361,--dt.15.5.98</t>
  </si>
  <si>
    <t>Bacha Khan Trust Education Foundation, Bacha Khan Markaz Pajaggi Rd</t>
  </si>
  <si>
    <t>3097--30.4.009</t>
  </si>
  <si>
    <t>OK Quality Welfare Organization, Opp: KTH</t>
  </si>
  <si>
    <t>3779-- 11.4.012</t>
  </si>
  <si>
    <t>DSW/1331,--dt.6.2.98</t>
  </si>
  <si>
    <t>(LAMP) learning awareness and motivatin program Hose NO. 38 street 3 sector 3 Phase _IV hayat abad Peshawar</t>
  </si>
  <si>
    <t>DSW/3473--Dt 15/2/2011</t>
  </si>
  <si>
    <t>Social Cultural Education Association, Peshawar.</t>
  </si>
  <si>
    <t>DSW/619,--dt. 7.12.91</t>
  </si>
  <si>
    <t>Bacha Khan Patients Welfare Society Bacha Khan Markaz  Pajaggai Road Peshawar.</t>
  </si>
  <si>
    <t>DSW/ No.3262--Dt: 12/5/2010</t>
  </si>
  <si>
    <t>Rana Welfare Development Organization Hayat abad Peshawar.</t>
  </si>
  <si>
    <t>DSW/No.3284--Dt: 1/6/2010</t>
  </si>
  <si>
    <t>Khawan Khogai Welfare Org Peshawar</t>
  </si>
  <si>
    <t>DSW/4047--Dt.25-10-2013</t>
  </si>
  <si>
    <t>AAS Welfare Org Peshawar</t>
  </si>
  <si>
    <t>DSW/4050--Dt.28-10-2013</t>
  </si>
  <si>
    <t>District Chitral</t>
  </si>
  <si>
    <t>Rural Community Dev,Program</t>
  </si>
  <si>
    <t>Hamdam Shoping CentreDrosh</t>
  </si>
  <si>
    <t>DSW/NWFP/1800 4-06-2001</t>
  </si>
  <si>
    <t>Director Social Welfare KPk</t>
  </si>
  <si>
    <t>Social Welfare</t>
  </si>
  <si>
    <t>Drosh area</t>
  </si>
  <si>
    <t>`Community Dev,youth,women welfare</t>
  </si>
  <si>
    <t>`</t>
  </si>
  <si>
    <t>`7</t>
  </si>
  <si>
    <t>`Nil</t>
  </si>
  <si>
    <t>NBP Chitral 6268-1</t>
  </si>
  <si>
    <t>`Local</t>
  </si>
  <si>
    <t>`Through Bank</t>
  </si>
  <si>
    <t>NIL</t>
  </si>
  <si>
    <t>Young Star Sports &amp; Welfare Society</t>
  </si>
  <si>
    <t>Old view Hotel Drosh</t>
  </si>
  <si>
    <t>Reg: #   DSW/1817/KPK</t>
  </si>
  <si>
    <t>Director Social Welfare KP</t>
  </si>
  <si>
    <t>do</t>
  </si>
  <si>
    <t>`Al-Falah10033270838``</t>
  </si>
  <si>
    <t>Through Bank</t>
  </si>
  <si>
    <t>Shandur Falcon Welfare Orgn:</t>
  </si>
  <si>
    <t>Balim  Laspur Chitral</t>
  </si>
  <si>
    <t>Reg: #4066</t>
  </si>
  <si>
    <t>28-11-2013</t>
  </si>
  <si>
    <t>Balim Laspur Mastuj</t>
  </si>
  <si>
    <t>`FMFB 277698</t>
  </si>
  <si>
    <t>Shandur Area Dev:and welfare orgn: Sore  Laspur Chitral.</t>
  </si>
  <si>
    <t>Reg: No.2534 DSW/NWFP/9-02-2009</t>
  </si>
  <si>
    <t>DSW KPK</t>
  </si>
  <si>
    <t>Sore Laspur Mastuj</t>
  </si>
  <si>
    <t>`FMFB 063741`</t>
  </si>
  <si>
    <t>Community involment orgn: Reshun Mastuj</t>
  </si>
  <si>
    <t>DSW/NWFP/3038 dated 10-02-2009 DSW KPK</t>
  </si>
  <si>
    <t>Rageen Reshun</t>
  </si>
  <si>
    <t>Chitral Special People Orgn:Drosh Chitral</t>
  </si>
  <si>
    <t>KPK/DSW/4369/dt:21-12-2018</t>
  </si>
  <si>
    <t>District Chitral Lower</t>
  </si>
  <si>
    <t>Paidar Society Parkusap Mastuj near Middle School Male</t>
  </si>
  <si>
    <t>DSW/NWFP/1519</t>
  </si>
  <si>
    <t>Parkusap mastuj</t>
  </si>
  <si>
    <t>NBP Mastuj</t>
  </si>
  <si>
    <t>District Coordination Council Old view Hotel Drosh  Chitral</t>
  </si>
  <si>
    <t>DSW/NWFP/1504 dated 20-04-99</t>
  </si>
  <si>
    <t>District Lower/Upper Chitral</t>
  </si>
  <si>
    <t>Colors of Chitral welfare Orgn: Ayun Chitral</t>
  </si>
  <si>
    <t>KPK/DSW/4361/6-12-2018 DSW KPK</t>
  </si>
  <si>
    <t>Ayun Chitral</t>
  </si>
  <si>
    <t>Social Dev:orgn:lone  Mastuj Chitral</t>
  </si>
  <si>
    <t>DSW/NWFP/3312</t>
  </si>
  <si>
    <t>Anjuman behbood Marizan Booni BMC Chitral</t>
  </si>
  <si>
    <t>DSW/NWFP/1046</t>
  </si>
  <si>
    <t>District Upper /Lower `Chitral`</t>
  </si>
  <si>
    <t>Rescue &amp; Predparness Disaster orgn: opposit Chownei Bridge Chitral</t>
  </si>
  <si>
    <t>DSW/KPK/4117</t>
  </si>
  <si>
    <t>District Lower Chitral</t>
  </si>
  <si>
    <t>Paulola Community Welfare Orgn: Ashiret Chitral</t>
  </si>
  <si>
    <t>DSW/KPK/4161dt:1-12-2014 DSW KPK</t>
  </si>
  <si>
    <t>Ashiret Chitral</t>
  </si>
  <si>
    <t>Jad Foundation opposite Terichmer Hotel Chitral</t>
  </si>
  <si>
    <t>DSW/NWFP/2000</t>
  </si>
  <si>
    <t>Lower District Chitral</t>
  </si>
  <si>
    <t>Gulpon Welfare Society Danin Chitral</t>
  </si>
  <si>
    <t>DSW/NWFP/2587 date 10-05-2006 DSW KPK</t>
  </si>
  <si>
    <t>Danin Chitral</t>
  </si>
  <si>
    <t>BOK 8115-8</t>
  </si>
  <si>
    <t>Reach the Hope</t>
  </si>
  <si>
    <t>Social welfare orgn: Chownei area Chitral</t>
  </si>
  <si>
    <t>DSW/KPK/4200 date 3-02-2015 DSW KPK</t>
  </si>
  <si>
    <t>Faizabad Hone Chitral</t>
  </si>
  <si>
    <t>Chitral innovative Dev,org: Shishikoh Chitral</t>
  </si>
  <si>
    <t>DSW/NWFP/2594 dt:9-6-2006 DSW KPK</t>
  </si>
  <si>
    <t>Drosh Shishikoh Chitral</t>
  </si>
  <si>
    <t>NBP Drosh4094487137</t>
  </si>
  <si>
    <t>Anjumane Talimul Islah Balim Chitral</t>
  </si>
  <si>
    <t>DSW/NWFP/300/dt:29-12-88 DSW KPK</t>
  </si>
  <si>
    <t>Balim Laspur Chitral</t>
  </si>
  <si>
    <t>Dehi Ijtimai Taraqiati Council C/O Social Welfare office  Chitral</t>
  </si>
  <si>
    <t>DSW/NWFP/62 dt:29-12-77 DSW KPK</t>
  </si>
  <si>
    <t>NBP Chitral</t>
  </si>
  <si>
    <t>Ittifaq Welfare Society for women Seenlasht Chitral</t>
  </si>
  <si>
    <t>DSW/NWFP/1617 dt:22-2-2000 DSW KPK</t>
  </si>
  <si>
    <t>Seenlasht/Dolomuch Chitral</t>
  </si>
  <si>
    <t>Ikhwan Welfare Society Bakaabad Chitral</t>
  </si>
  <si>
    <t>DSW/NWFP/1616 Dt:22-2-2000 DSW KPK</t>
  </si>
  <si>
    <t>Bakarabad Chitral</t>
  </si>
  <si>
    <t>Tanzeem Falah Mashra Orghoch Chitral</t>
  </si>
  <si>
    <t>DSw/NWFP/1666 dt:14-6-2000 DSW KPK</t>
  </si>
  <si>
    <t>Orghoch Chitral</t>
  </si>
  <si>
    <t>BOK 2399</t>
  </si>
  <si>
    <t>Aqdas Social Welfare Society Zanglasht Torkow Mastuj Chitral</t>
  </si>
  <si>
    <t>DSW/NWFP/1591 dt:17-12-99</t>
  </si>
  <si>
    <t>Zang Lasht Torkow Chitral</t>
  </si>
  <si>
    <t>FMFB 1481021262351018</t>
  </si>
  <si>
    <t>Anjumane Dawate Azimat Muldeh Chitral</t>
  </si>
  <si>
    <t>DSW/NWFP/1799 dt:2-6-2002</t>
  </si>
  <si>
    <t>` Local</t>
  </si>
  <si>
    <t>Parents Teacher Association MRPH Centre  Chitral</t>
  </si>
  <si>
    <t>DSW/NWFP/682</t>
  </si>
  <si>
    <t>Socio cultural awareness &amp; resource advancement associoation Hone Chitral</t>
  </si>
  <si>
    <t>DSW/KPK/4213 dt:12-3-2015</t>
  </si>
  <si>
    <t>Director Social Welfare KPK</t>
  </si>
  <si>
    <t>Al-Khadim Welfare Orgn: Bakamak  Chitral</t>
  </si>
  <si>
    <t>DSw/KPK/3915 dt:7-1-2013 DSW KPK</t>
  </si>
  <si>
    <t>Bakamak Chitral</t>
  </si>
  <si>
    <t>Welfare &amp; Conservation Society Daninlasht Chitral</t>
  </si>
  <si>
    <t>DSW/NWFP/1497</t>
  </si>
  <si>
    <t>Al Khair Social welfare Society Sherjuli Torkow</t>
  </si>
  <si>
    <t>DSW/NWFP/1482</t>
  </si>
  <si>
    <t>Sherjuli Torkow Chitral</t>
  </si>
  <si>
    <t>Women Welfare &amp; Dev: Society faizabad Chitral</t>
  </si>
  <si>
    <t>DSW/NWFP/1870</t>
  </si>
  <si>
    <t>Hamdard Social Welfare Society Kushum Mulkow</t>
  </si>
  <si>
    <t>DSW/KPK/4408</t>
  </si>
  <si>
    <t>Kushum Mulkow Chitral</t>
  </si>
  <si>
    <t>Shakawar Welfare Society Terich Mulkow</t>
  </si>
  <si>
    <t>DSW/NWFP/968</t>
  </si>
  <si>
    <t>Zondrangram Terich Chitral</t>
  </si>
  <si>
    <t>`BOK 04870-0</t>
  </si>
  <si>
    <t>Social Welfare Organization Shamirandeh Singoor Chitral</t>
  </si>
  <si>
    <t>DSW/NWFP/1063</t>
  </si>
  <si>
    <t>Singoor Chitral</t>
  </si>
  <si>
    <t>FMFB-0071010969475013</t>
  </si>
  <si>
    <t xml:space="preserve">Women Empowermwnt org Peshawar </t>
  </si>
  <si>
    <t xml:space="preserve">District Abbottabad </t>
  </si>
  <si>
    <t>T.B. Association, Link Road,Near Diggree Collage No 1 Abbottabad. 0306-8145330</t>
  </si>
  <si>
    <t>DSW/4, dt. 15.6.71</t>
  </si>
  <si>
    <t>Health Welfare</t>
  </si>
  <si>
    <t>Dispencery &amp; Laboratory</t>
  </si>
  <si>
    <t>Mr. Waqar Azam</t>
  </si>
  <si>
    <t>List Not Provided</t>
  </si>
  <si>
    <t>0416-000329350 HBL Main Branch</t>
  </si>
  <si>
    <t>Member Ship Fee</t>
  </si>
  <si>
    <t>Cash Transaction</t>
  </si>
  <si>
    <t>Volenteer</t>
  </si>
  <si>
    <t>Adventure Foundation Pakistan,520 Old Mansion No.1, Gulistan Colony, Abbottabad. 0321-9802622</t>
  </si>
  <si>
    <t>DSW/88, dt. 11.3.80</t>
  </si>
  <si>
    <t>YouthWelfare</t>
  </si>
  <si>
    <t>Training Camp</t>
  </si>
  <si>
    <t>Br. Nadir Jan</t>
  </si>
  <si>
    <t>1431/01000405 UBL Sabzi Mandi</t>
  </si>
  <si>
    <t>Anjuman Rafa-i-Ama Havelian Distt. Abbottabad.                      0300-5630392</t>
  </si>
  <si>
    <t>DSW/188, dt. 31.10.85</t>
  </si>
  <si>
    <t>Community Center</t>
  </si>
  <si>
    <t>Mr. Tariq Bag</t>
  </si>
  <si>
    <t>NBP Havelian Branch</t>
  </si>
  <si>
    <t>Idera Tadris ul Quran, Noor Ellahi Road, Near Public Station, Abbottabad.0314-5013319</t>
  </si>
  <si>
    <t>DSW/229, dt. 4.11.86</t>
  </si>
  <si>
    <t>Child Welfare.</t>
  </si>
  <si>
    <t>Yateem Khan/Vocational Center</t>
  </si>
  <si>
    <t>Mr. Sajid Awan</t>
  </si>
  <si>
    <t>00100-1691549001-8 The Mall Abbottabad</t>
  </si>
  <si>
    <t>Pakistan Association of Blind, Abbottabad. Habibullah Colony Abbottabad 0300-9112716</t>
  </si>
  <si>
    <t>DSW/356, dt. 26.1.89</t>
  </si>
  <si>
    <t>Blind Welfare.</t>
  </si>
  <si>
    <t>Qari Khursheed</t>
  </si>
  <si>
    <t>Not Provide</t>
  </si>
  <si>
    <t>Youth Welfare Society, Nawan Sher Moh. Hujra Shoaibzai, Abbottabad. 0344-8975392</t>
  </si>
  <si>
    <t>DSW/1035, dt. 26.11.95</t>
  </si>
  <si>
    <t>Youth Welfare.</t>
  </si>
  <si>
    <t>Mr. Yasir Farooq</t>
  </si>
  <si>
    <t>776/778 NBP Nawanshahr</t>
  </si>
  <si>
    <t>Lok Sudhar Association, Havalian City, Havalian, Abbottabad.0342-9801064</t>
  </si>
  <si>
    <t>DSW/1184, dt. 3.12.96</t>
  </si>
  <si>
    <t>Mr. Muhammad Umar Farooq</t>
  </si>
  <si>
    <t>0253-1002970604 NBP</t>
  </si>
  <si>
    <t>Sohni Dharti Development Foundation, Noor Ellahi Road, Near Public Station, Abbottabad.0301-8171929</t>
  </si>
  <si>
    <t>DSW/1195 dt. 24.2.97</t>
  </si>
  <si>
    <t>Women Welfare.</t>
  </si>
  <si>
    <t>Mr. Malik Saeed Akhtar</t>
  </si>
  <si>
    <t>035-1 MCB Jinnah Abad</t>
  </si>
  <si>
    <t>Skyian Welfare Orgn. Liberty Market, Tanchi Chowk, Abbottabad  0300-5616610</t>
  </si>
  <si>
    <t>DSW/1457, dt.14.12.98</t>
  </si>
  <si>
    <t>Mr. Skaf Yasir</t>
  </si>
  <si>
    <t>08437067310092/6 MCB Main Branch</t>
  </si>
  <si>
    <t>Abbottonians Medical Association,  11/12-D, Awan Plaza Mandian, Abbottabad. 0301-8175728</t>
  </si>
  <si>
    <t>DSW/1458, dt.14.12.98</t>
  </si>
  <si>
    <t>Hospital</t>
  </si>
  <si>
    <t>Dr. Noman Saddique</t>
  </si>
  <si>
    <t>Al-Huda Hearing Impaired Edu. Rehabilitation Assoc. Vill: Kaghan Colony Mandian, Abbottabad. 0345-0594767</t>
  </si>
  <si>
    <t>DSW/1556, dt.1.10.99</t>
  </si>
  <si>
    <t>Disable Welfare.</t>
  </si>
  <si>
    <t>Deaf School</t>
  </si>
  <si>
    <t>Mr. Ghafoor Abbasi</t>
  </si>
  <si>
    <t>4006756681 Mir Pur Branch</t>
  </si>
  <si>
    <t>Professional Edu.and Promotion Soc. (PEPS) Near Wom:Med:Col:Muree Rd.Nawan Sher,Abbottabad.0315-1582873</t>
  </si>
  <si>
    <t>DSW/1837, dt.8.1.2002</t>
  </si>
  <si>
    <t>Health Welfare.</t>
  </si>
  <si>
    <t>Najam ul Ikram</t>
  </si>
  <si>
    <t>53506 Bank Al-Falah</t>
  </si>
  <si>
    <t>Kingston Welfare Organization, House # 243, New Kchal Near Iqbal Khan Resident, Abbottabad.  0314-5000600</t>
  </si>
  <si>
    <t>DSW/2326,                                 Dt 02.06.2004</t>
  </si>
  <si>
    <t>Disable Welfare</t>
  </si>
  <si>
    <t>Special Education School</t>
  </si>
  <si>
    <t>Sardar Muhammad Irfan</t>
  </si>
  <si>
    <t>4256-7 NBP Kehail Branch</t>
  </si>
  <si>
    <t>Sangum Welfare Organization Mohri Meara Boi Abbottabad 0306-5096452</t>
  </si>
  <si>
    <t>DSW/2869,                                   Dt 07.04.2008</t>
  </si>
  <si>
    <t>Mr. Haq Nawaz</t>
  </si>
  <si>
    <t>(OPDC) Organization for Peace Dev; Coopration Main Gate PMA Kakul District Abbottabad  0333-7899655</t>
  </si>
  <si>
    <t>DSW/NWFP/2891                 Ddated 05-05-2008</t>
  </si>
  <si>
    <t>General Welfare.</t>
  </si>
  <si>
    <t>Mr. Amjid Khan</t>
  </si>
  <si>
    <t>1515-5 City Branch Atd</t>
  </si>
  <si>
    <t>The Father,s House Society. Muslim Abad Abbottabad           0332-9442511</t>
  </si>
  <si>
    <t>DSW/2994, dt.13.10.2008</t>
  </si>
  <si>
    <t>School for Orphan</t>
  </si>
  <si>
    <t>Mr. Raheel Gul</t>
  </si>
  <si>
    <t>1000886 MCB Jinnah Chowk</t>
  </si>
  <si>
    <t>Inor Patients Welfare Society  ATH Gate No 03 Main Mansehra Road Abbottabad  0334-1556467</t>
  </si>
  <si>
    <t>DSW /NWFP/3039                       Dated 10-02-2009</t>
  </si>
  <si>
    <t>Muhammad Usman</t>
  </si>
  <si>
    <t>4837-4/4138227539 NBP Mandian Branch</t>
  </si>
  <si>
    <t>Fatima-Tul-Zahra Welfare Organization Mohallah Kaihal Abbottabd 0314-5026142</t>
  </si>
  <si>
    <t>DSW/3641, dt. 12.10.2011</t>
  </si>
  <si>
    <t>Women  Welfare</t>
  </si>
  <si>
    <t>Vocational Center</t>
  </si>
  <si>
    <t>Mst. Gul Naz Abbasi</t>
  </si>
  <si>
    <t>3070-4 NBP Atd</t>
  </si>
  <si>
    <t>Flahi Tanzeem Elhan Kohastan Abu Bakar Sadique Masjid Kala Pul Maree Road District Abbottabad   0335-7799777</t>
  </si>
  <si>
    <t>DSW/3741,                                Dt 06-03-2012</t>
  </si>
  <si>
    <t>Youth Welfare</t>
  </si>
  <si>
    <t>Mr. Abdul Qadoos</t>
  </si>
  <si>
    <t>1005849 MCB Main Branch</t>
  </si>
  <si>
    <t>A-Star Association Pak Irish Rehab. Centre Station Mir Pur Abbottabad 0333-5513585</t>
  </si>
  <si>
    <t>DSW/3877, dt.15.10.2012</t>
  </si>
  <si>
    <t>Mr. Muzmal Islam</t>
  </si>
  <si>
    <t>Yarana Welfare Society  Village Garlanian U/C Banda Pir Khan District Abbottabd 0345-9584010</t>
  </si>
  <si>
    <t>DSW/Khyber Pakhtunkhwa 3952 Dated 1-3-2013</t>
  </si>
  <si>
    <t>Mr. Maroof Shah</t>
  </si>
  <si>
    <t>Sheher-e-Zat Welfare Society Near Company Bagh Masque Abbottabad 032-5558203</t>
  </si>
  <si>
    <t>DSW/3994, dt. 16.05.2013</t>
  </si>
  <si>
    <t>Mst. Shahista Chodrye</t>
  </si>
  <si>
    <t>22000  24902 NBP City Branch</t>
  </si>
  <si>
    <t>Plan for Sustainable Development    K-257 Kunj Jadeed Fowera Chok Abbottabad   0300-9111802</t>
  </si>
  <si>
    <t>DSW/KPK 4080  dated                6-05-2014</t>
  </si>
  <si>
    <t>Mst. Shamila Abbasi</t>
  </si>
  <si>
    <t>Friends Welfare Society, 2Nd Floor Quba Paint Store Gami Ada The Mall Road Abbottabad 0321-9804634</t>
  </si>
  <si>
    <t>DSW/KPK4197  dated                         22-01-2015</t>
  </si>
  <si>
    <t>Mr. Muhammad Adeel</t>
  </si>
  <si>
    <t>Village Organization Maira Tal,Meian-de-Saree P/O APS School Mirpur Abbottabad 0321-9813825</t>
  </si>
  <si>
    <t>DSW/13977,  Dt 03.04.2013</t>
  </si>
  <si>
    <t>Youth  Welfare</t>
  </si>
  <si>
    <t>Mr. Asif Mehmood</t>
  </si>
  <si>
    <t>0010024387760013 Allied Bank</t>
  </si>
  <si>
    <t>Gulashan Ghazi Welfare SocietyU/C Jhangi Syedian Abbottabad   0300-9117007</t>
  </si>
  <si>
    <t>KPK/DSW/4294 Dated 22.8.2017</t>
  </si>
  <si>
    <t>Anwar Baig</t>
  </si>
  <si>
    <t>Al Khadmit Welfare Society Namli Maira Abbottabad              0344-9443275</t>
  </si>
  <si>
    <t>KPK/DSW/4312 Dt.                                  03-01-2018</t>
  </si>
  <si>
    <t>Mr. Sardar Aurangzeb</t>
  </si>
  <si>
    <t>Rise Welfare SocietyH/N 13 Jhangi Qazian Abbotttabad 0314-5032970</t>
  </si>
  <si>
    <t>KPK/DSW/4334 Dt.                  11-04-2018</t>
  </si>
  <si>
    <t>Special Edcuation</t>
  </si>
  <si>
    <t>Sadia Sajid</t>
  </si>
  <si>
    <t>District Karak</t>
  </si>
  <si>
    <t>Surdog Welfare Society, Surdog.  0346-9293269</t>
  </si>
  <si>
    <t>DSW/NWFP/1012. DSW Directorate of SW.</t>
  </si>
  <si>
    <t>Education &amp; General Welfare.</t>
  </si>
  <si>
    <t>Poor people of Rural areas of District Karak.</t>
  </si>
  <si>
    <t>Furnished</t>
  </si>
  <si>
    <t>nbgf. V</t>
  </si>
  <si>
    <t>Mr. Malak Ayaz. 0346-9293269</t>
  </si>
  <si>
    <t>List not furnished.</t>
  </si>
  <si>
    <t>Not furnished.</t>
  </si>
  <si>
    <t>Self help basis.</t>
  </si>
  <si>
    <t>Not reproted to this office.</t>
  </si>
  <si>
    <t>Reproted to be Volunteers and self help basis.</t>
  </si>
  <si>
    <t>Not reported to this office by any law enforcing agency for being involved in any illegal activity.</t>
  </si>
  <si>
    <t>Zia Welfare Organization, Gandiri khattak 0334-9117285</t>
  </si>
  <si>
    <t>DSW/NWFP/1330 dated 24-01-1998. DSW Directorate of SW.</t>
  </si>
  <si>
    <t>Mr. Niaz Gul   0334-9117285</t>
  </si>
  <si>
    <t>Changhos Welfare Society, Latamber        0346-9775011</t>
  </si>
  <si>
    <t>DSW/NWFP/2276 dated 10-10-2004. DSW Directorate of SW.</t>
  </si>
  <si>
    <t>Drugs Control &amp; IT Centre &amp; general welfare</t>
  </si>
  <si>
    <t>Drug &amp; IT Centre &amp; general welfare</t>
  </si>
  <si>
    <t>Mr.  Ahmad    0346-9775011</t>
  </si>
  <si>
    <t>Al Khidmat Welfare Organization, Mianki.        0345-9666089</t>
  </si>
  <si>
    <t>DSW/NWFP/2722 dated 09-02-2007. DSW Directorate of SW.</t>
  </si>
  <si>
    <t>Livelihood &amp; Agriculture</t>
  </si>
  <si>
    <t>large</t>
  </si>
  <si>
    <t>Mr. Shakir Ullah       0345-9666089</t>
  </si>
  <si>
    <t>Al Kheria Welfare Organization, Mitha Khel.      0332-9663097</t>
  </si>
  <si>
    <t>DSW/NWFP/3233 dated 18-03-2010</t>
  </si>
  <si>
    <t>Health &amp; Poor Needy People</t>
  </si>
  <si>
    <t>Masood ul Qamar 0332-9663097</t>
  </si>
  <si>
    <t>Not Furnished.</t>
  </si>
  <si>
    <t>Resonance Development Organization, Soni Tower, Near Hamidan Chowk, Karak.      0333-9647123</t>
  </si>
  <si>
    <t>DSW/NWFP/3639 dated 12-10-2012. DSW Directorate of SW.</t>
  </si>
  <si>
    <t>Health &amp; Education</t>
  </si>
  <si>
    <t>Hedaytullah 03339647123</t>
  </si>
  <si>
    <t>Sada-e-Thal Welfare Organization, Mianki Banda, Karak.           0345-4894528</t>
  </si>
  <si>
    <t>DSW/NWFP/3379 dated 14-10-2010. DSW Directorate of SW.</t>
  </si>
  <si>
    <t>PWD welfare &amp; General Welfare</t>
  </si>
  <si>
    <t>Inamullah 0345-4894528</t>
  </si>
  <si>
    <t>Assa Development Organization, Main city Takht-e-Nasrati.       0346-9482550</t>
  </si>
  <si>
    <t>DSW/NWFP/3997 dated 01-06-2012. DSW Directorate of SW.</t>
  </si>
  <si>
    <t>Special person &amp; general welfare</t>
  </si>
  <si>
    <t>Mr.Saeed Shah 03469482550</t>
  </si>
  <si>
    <t>Community Motivation for Sustainable Development, KDA, Karak.      0345-9645820</t>
  </si>
  <si>
    <t>DSW/KPK/ 4132 dated 23-09-2014. DSW Directorate of SW.</t>
  </si>
  <si>
    <t>Education grass root</t>
  </si>
  <si>
    <t>Mr.Javid Iqbal 03459645820</t>
  </si>
  <si>
    <t>Chontra Water User Welfare Organization, Mitha Khel, Karak            0346-9262470</t>
  </si>
  <si>
    <t>KPK/DSW4308 dated 21-12-2017. DSW Directorate of SW.</t>
  </si>
  <si>
    <t>Drinking Water supply &amp; General Welfare</t>
  </si>
  <si>
    <t>Mr.Waheedullah 03469262470</t>
  </si>
  <si>
    <t>Thal Water User Welfare Organization, Khada Banda, Karak         0343-4112842</t>
  </si>
  <si>
    <t>KPK/DSW4349 dated 28-08-2018. DSW Directorate of SW.</t>
  </si>
  <si>
    <t>Drinking water supply &amp; General Welfare</t>
  </si>
  <si>
    <t>Adeel Badshah 03434112842</t>
  </si>
  <si>
    <t>AL-Falah Development Foundation, Masoom Banda.        0346-9776612</t>
  </si>
  <si>
    <t>DSW/NWFP/2924 dated14-07-2008. DSW Directorate of SW.</t>
  </si>
  <si>
    <t>Mr.Majeed kabeer 03469776612</t>
  </si>
  <si>
    <t>Humanitarian Organization for Motivation and Empowerment, Shahidan Banda, Takht-e-Nasrati, Karak.       0346-8117729</t>
  </si>
  <si>
    <t>KPK/DSW4370 dated 21-12-2018. DSW Directorate of SW.</t>
  </si>
  <si>
    <t>Mr.Ziaul islam 03468117729</t>
  </si>
  <si>
    <t>Karak Overseas Organization (KOO)</t>
  </si>
  <si>
    <t>KPK/DSW/ 4416 Dated 22-04-2019</t>
  </si>
  <si>
    <t>Mr.Shaukat Ali Khan 03333891490</t>
  </si>
  <si>
    <t>District Swat</t>
  </si>
  <si>
    <t>Rising Sun Development Society</t>
  </si>
  <si>
    <t>Sersinai Kabal Swat</t>
  </si>
  <si>
    <t>DSW/KPK/3725</t>
  </si>
  <si>
    <t>27-2-2012</t>
  </si>
  <si>
    <t>General Welfare Services</t>
  </si>
  <si>
    <t>Village Sarsenai Kabal</t>
  </si>
  <si>
    <t>List of Executive Borad attached</t>
  </si>
  <si>
    <t>Mr. Fazal Qadeem</t>
  </si>
  <si>
    <t>nil</t>
  </si>
  <si>
    <t>Not Opened</t>
  </si>
  <si>
    <t>Self Help Base</t>
  </si>
  <si>
    <t>Falahi Tanzeem Nojawanan</t>
  </si>
  <si>
    <t>Langar Khwaza khela</t>
  </si>
  <si>
    <t>DSW/KPK/1641</t>
  </si>
  <si>
    <t>19-4-2000</t>
  </si>
  <si>
    <t>Village Langar Khawzakhela Swat</t>
  </si>
  <si>
    <t>Muhammad Anwar</t>
  </si>
  <si>
    <t>Upper Swat Welfare Organization</t>
  </si>
  <si>
    <t>Matta Colony Matta Swat</t>
  </si>
  <si>
    <t>DSW/KPK/3515</t>
  </si>
  <si>
    <t>Matta District Swat</t>
  </si>
  <si>
    <t>NO</t>
  </si>
  <si>
    <t>Mr. Jehanzeb Lala</t>
  </si>
  <si>
    <t>1000316 MCB Matta</t>
  </si>
  <si>
    <t>Self Help Based</t>
  </si>
  <si>
    <t>Al Fajar Foundation</t>
  </si>
  <si>
    <t>GT Road Rahim abad Mingora, Near SPS College Swat</t>
  </si>
  <si>
    <t>DSW/KPK/2259</t>
  </si>
  <si>
    <t>Health Care services to Thelesemia Children</t>
  </si>
  <si>
    <t>madium</t>
  </si>
  <si>
    <t>Mr. Syed Munawar Shah</t>
  </si>
  <si>
    <t>00280010100631813 MCB (0280)</t>
  </si>
  <si>
    <t>Donor based</t>
  </si>
  <si>
    <t>Self Help Based/Donations collection</t>
  </si>
  <si>
    <t>Sabah Falahi Tanzeem</t>
  </si>
  <si>
    <t>Asharay Matta swat</t>
  </si>
  <si>
    <t>DSW/KPK/1843</t>
  </si>
  <si>
    <t>22-1-2002</t>
  </si>
  <si>
    <t>Village Asharay Matta District Swat</t>
  </si>
  <si>
    <t>Mohammad Tayab</t>
  </si>
  <si>
    <t>Pak Women Integrated Network</t>
  </si>
  <si>
    <t>Behrain Swat</t>
  </si>
  <si>
    <t>DSW/KPK/2639</t>
  </si>
  <si>
    <t>20-09-2006</t>
  </si>
  <si>
    <t>Village Bahrain Swat</t>
  </si>
  <si>
    <t>Huma Shakir</t>
  </si>
  <si>
    <t>Moon Star Volunteer Organization</t>
  </si>
  <si>
    <t>Green Chwk Madyan Road Adjacent to Alzeb Hotel Mingora Swat Pakistan</t>
  </si>
  <si>
    <t>DSW/KPK/3258</t>
  </si>
  <si>
    <t>Mr. Hazrat Hussain Advc</t>
  </si>
  <si>
    <t>1000856 MCB Star Branch Mingora Swat</t>
  </si>
  <si>
    <t>Lawaz Tanzeem for Women</t>
  </si>
  <si>
    <t>Rahmani gul House Near Zari Taraqiati Bank Saidu Sharif Swat</t>
  </si>
  <si>
    <t>DSW/KPK/1864</t>
  </si>
  <si>
    <t>Mingora Swat</t>
  </si>
  <si>
    <t>Miss: Nilofar</t>
  </si>
  <si>
    <t>3070016 Alied Bank lit Saidu Sharif Swat</t>
  </si>
  <si>
    <t>Awami welfare Society</t>
  </si>
  <si>
    <t>B-5,6 Azim Khan Plaza Makanbagh, Mingora-19130</t>
  </si>
  <si>
    <t>DSW/KPK/1849</t>
  </si>
  <si>
    <t>31-1-2002</t>
  </si>
  <si>
    <t>Village Baidara Tehsil Matta Swat</t>
  </si>
  <si>
    <t>Mr. Syed Mahiuddin</t>
  </si>
  <si>
    <t>06547007 BOK Makanbagh Mingora</t>
  </si>
  <si>
    <t>Khushboo Welfare Society</t>
  </si>
  <si>
    <t>PO Barthana Tehsil Matta District Swat</t>
  </si>
  <si>
    <t>DSW/KPK/1462</t>
  </si>
  <si>
    <t>16-12-1998</t>
  </si>
  <si>
    <t>Village BarthanaTehsil Matta Swat</t>
  </si>
  <si>
    <t>Mr. Nasar Qasmi</t>
  </si>
  <si>
    <t>Local Organization for Roral Development</t>
  </si>
  <si>
    <t>Gat Matta Swat</t>
  </si>
  <si>
    <t>DSW/KPK/1973</t>
  </si>
  <si>
    <t>26-8-2002</t>
  </si>
  <si>
    <t>Village Ghat Shawar Matta</t>
  </si>
  <si>
    <t>Mr. Muhammad Iqbal</t>
  </si>
  <si>
    <t>Pakistan Association of the Blind</t>
  </si>
  <si>
    <t>DSW/KPK/405</t>
  </si>
  <si>
    <t>30-7-1989</t>
  </si>
  <si>
    <t>welfare of Blind PWDs</t>
  </si>
  <si>
    <t>Mr. Sanaullah</t>
  </si>
  <si>
    <t>2117-2 NBP Bank square</t>
  </si>
  <si>
    <t>Parents Teacher Association Kohsar</t>
  </si>
  <si>
    <t>Saidu Sharif Swat</t>
  </si>
  <si>
    <t>DSW/KPK/342</t>
  </si>
  <si>
    <t>Kiramatullah</t>
  </si>
  <si>
    <t>Govt: Grant/Self help based</t>
  </si>
  <si>
    <t>Samaji Falahi Tanzeem</t>
  </si>
  <si>
    <t>Kota Swat</t>
  </si>
  <si>
    <t>DSW/KPK/726</t>
  </si>
  <si>
    <t>Village Kota Swat</t>
  </si>
  <si>
    <t>Mr. Amir Zeb</t>
  </si>
  <si>
    <t>Humanity Welfare Association</t>
  </si>
  <si>
    <t>office at ghalagay Distt; Swat</t>
  </si>
  <si>
    <t>DSW/KPK/251</t>
  </si>
  <si>
    <t>19-7-1987</t>
  </si>
  <si>
    <t>Village Ghaligay Swat</t>
  </si>
  <si>
    <t>Mr. Haseeb Sab</t>
  </si>
  <si>
    <t>458-9 NBP Ghaligay</t>
  </si>
  <si>
    <t>Khpal Kor Foundation</t>
  </si>
  <si>
    <t>Makanbagh Mingora</t>
  </si>
  <si>
    <t>DSW/KPK/1402</t>
  </si>
  <si>
    <t>Education (Male &amp; Female Orphans</t>
  </si>
  <si>
    <t>Large Based</t>
  </si>
  <si>
    <t>Mr. Muhammad Ali</t>
  </si>
  <si>
    <t>261,320,988/-</t>
  </si>
  <si>
    <t>Govt/Non Govt: funded agencies</t>
  </si>
  <si>
    <t>13 Accounts in various Banks</t>
  </si>
  <si>
    <t>Self Help Based/Donors</t>
  </si>
  <si>
    <t>Tanzeem Nojawanan Behbood</t>
  </si>
  <si>
    <t>DSW/KPK/161</t>
  </si>
  <si>
    <t>Village Saidu Sharif swat</t>
  </si>
  <si>
    <t>Mr. Nazir Ahmad</t>
  </si>
  <si>
    <t>1702-1 MCB Saidu Sharif</t>
  </si>
  <si>
    <t>Pasban Rural Development Org</t>
  </si>
  <si>
    <t>Machine Abad Spal Bandai Distt; Swat</t>
  </si>
  <si>
    <t>DSW/KPK/9503</t>
  </si>
  <si>
    <t>19-02-15</t>
  </si>
  <si>
    <t>Village Machine Abad Spal Bandai swat</t>
  </si>
  <si>
    <t>Mr. Umar Malik</t>
  </si>
  <si>
    <t>901794051 HBL Bank Square Mingora</t>
  </si>
  <si>
    <t>Parwarash Organization</t>
  </si>
  <si>
    <t>GT Road Qambar Swat</t>
  </si>
  <si>
    <t>DSW/KPK/3484</t>
  </si>
  <si>
    <t>Orphan Education</t>
  </si>
  <si>
    <t>Mr. Zia ul Islam</t>
  </si>
  <si>
    <t>50 kanal Land for Orphanage</t>
  </si>
  <si>
    <t>0221-7900842103 HBL</t>
  </si>
  <si>
    <t>Done or Base</t>
  </si>
  <si>
    <t>Donation/Self Help</t>
  </si>
  <si>
    <t>Welfare Org: for Rehabilitation of Disables</t>
  </si>
  <si>
    <t>khona chum, saidu sharif swat</t>
  </si>
  <si>
    <t>DSW/KPK/3423</t>
  </si>
  <si>
    <t>29-11-2010</t>
  </si>
  <si>
    <t>Welfare of PWDs</t>
  </si>
  <si>
    <t>Mr. Sajad Ali</t>
  </si>
  <si>
    <t>Salute Welfare Organization</t>
  </si>
  <si>
    <t>Fazal Market New Road Mingora Swat</t>
  </si>
  <si>
    <t>DSW/KPK/3727</t>
  </si>
  <si>
    <t>28-2-2012</t>
  </si>
  <si>
    <t>Mr. Hussain Ahmad</t>
  </si>
  <si>
    <t>Society for Welfare Awareness and Tech</t>
  </si>
  <si>
    <t>Bagh Dherai Chowk, Pateh Pur Swat</t>
  </si>
  <si>
    <t>DSW/KPK/3400</t>
  </si>
  <si>
    <t>26-10-2010</t>
  </si>
  <si>
    <t>Village Bagh Dehrai Swat</t>
  </si>
  <si>
    <t>Mr. Shah Faisal</t>
  </si>
  <si>
    <t>Closed</t>
  </si>
  <si>
    <t>Women Development Society</t>
  </si>
  <si>
    <t>Gul Kada No 2 Saidu Sharif</t>
  </si>
  <si>
    <t>DSW/KPK/2240</t>
  </si>
  <si>
    <t>Shakila</t>
  </si>
  <si>
    <t>Naway Lar welfare Organization</t>
  </si>
  <si>
    <t>Shin  Khwazakhela swat</t>
  </si>
  <si>
    <t>DSW/KPK/3564</t>
  </si>
  <si>
    <t>21-6-2011</t>
  </si>
  <si>
    <t>Shin Swat</t>
  </si>
  <si>
    <t>Fazal Wahab Khan</t>
  </si>
  <si>
    <t>Women Welfare and Development Organization</t>
  </si>
  <si>
    <t>Village &amp; PO Sijbanr; tehs; Matta distt: Swat</t>
  </si>
  <si>
    <t>DSW/KPK/3434</t>
  </si>
  <si>
    <t>Sijband matta</t>
  </si>
  <si>
    <t>Gulikhandana</t>
  </si>
  <si>
    <t>Social welfare Organization</t>
  </si>
  <si>
    <t>Tekdarai Khwaza khela</t>
  </si>
  <si>
    <t>DSW/KPK/1712</t>
  </si>
  <si>
    <t>19-10-2000</t>
  </si>
  <si>
    <t>Village Tigdarai Swat</t>
  </si>
  <si>
    <t>Sher Bahadar Khan</t>
  </si>
  <si>
    <t>Dehi Taraqiyati Council</t>
  </si>
  <si>
    <t>Hazara kabal Swat</t>
  </si>
  <si>
    <t>DSW/KPK/1844</t>
  </si>
  <si>
    <t>24-1-2002</t>
  </si>
  <si>
    <t>Village Hazara Kabal Swat</t>
  </si>
  <si>
    <t>Shah Adil Khan</t>
  </si>
  <si>
    <t>Community Development Council</t>
  </si>
  <si>
    <t>DSW/KPK/09</t>
  </si>
  <si>
    <t>17-7-1971</t>
  </si>
  <si>
    <t>Mr. Latif Ahmad</t>
  </si>
  <si>
    <t>1002412 MCB Saidu Sharif Swat</t>
  </si>
  <si>
    <t>Social Welfare Society</t>
  </si>
  <si>
    <t>Kanju Swat</t>
  </si>
  <si>
    <t>DSW/KPK/84</t>
  </si>
  <si>
    <t>18/11/1979</t>
  </si>
  <si>
    <t>Mr. Inamur Rehman</t>
  </si>
  <si>
    <t>0010022943050017 Alid Bank Mingora Bas Stand Branch</t>
  </si>
  <si>
    <t>Anjumane Khidmatgaran Khalq</t>
  </si>
  <si>
    <t>Dadahara Kabal Swat</t>
  </si>
  <si>
    <t>DSW/KPK/110</t>
  </si>
  <si>
    <t>Village Dadahara District Swat</t>
  </si>
  <si>
    <t>Mr. Bakht Karam</t>
  </si>
  <si>
    <t>1072-1 MCB Barikot</t>
  </si>
  <si>
    <t>Swat Development  Organization Swat</t>
  </si>
  <si>
    <t>Shawar Matta Swat</t>
  </si>
  <si>
    <t>DSW/KPK/7253</t>
  </si>
  <si>
    <t>Mr. Asif Iqbal</t>
  </si>
  <si>
    <t>Al- Jabar Welfare Organization</t>
  </si>
  <si>
    <t>Khwar Kotai, Qalagai Kabal Swat</t>
  </si>
  <si>
    <t>DSW/KPK/4061</t>
  </si>
  <si>
    <t>19/11/2013</t>
  </si>
  <si>
    <t>Tehsil Kabal Swat</t>
  </si>
  <si>
    <t>Mr. Azgharuddin</t>
  </si>
  <si>
    <t>00330-006 BOK Bank Square Mingora Swat</t>
  </si>
  <si>
    <t>Local Initiatives For Empowerment (LIFE)</t>
  </si>
  <si>
    <t>Laikot, Bahrain</t>
  </si>
  <si>
    <t>DSW/KPK/4160</t>
  </si>
  <si>
    <t>01.12.2014</t>
  </si>
  <si>
    <t>Likot Bahrain Swat</t>
  </si>
  <si>
    <t>Mr. Khalid Khan</t>
  </si>
  <si>
    <t>Spin Sar Samaji Falahi Tanzeem</t>
  </si>
  <si>
    <t>Village &amp; P.O Beha Matta Swat</t>
  </si>
  <si>
    <t>DSW/KPK/3313</t>
  </si>
  <si>
    <t>Village Bha Matta Swat</t>
  </si>
  <si>
    <t>Mr. Fazal maoob</t>
  </si>
  <si>
    <t>9638-3 NBP Matta Swat</t>
  </si>
  <si>
    <t>Shama Alaqai Tarraqiati Tanzeem</t>
  </si>
  <si>
    <t>Fazal Baig Ghari</t>
  </si>
  <si>
    <t>DSW/KPK/4118</t>
  </si>
  <si>
    <t>04.08.2014</t>
  </si>
  <si>
    <t>Village Fazal Baig  Garai Skhra Matta Swat</t>
  </si>
  <si>
    <t>Mr. Sharif Khan</t>
  </si>
  <si>
    <t>002054-4 NBP</t>
  </si>
  <si>
    <t>Health Education &amp; Environmental Protection Soceity</t>
  </si>
  <si>
    <t>Miandam Swat</t>
  </si>
  <si>
    <t>DSW/KPK/2817</t>
  </si>
  <si>
    <t>07.10.2007</t>
  </si>
  <si>
    <t>Village Maindam Swat</t>
  </si>
  <si>
    <t>Mr. Sohrab Khan</t>
  </si>
  <si>
    <t>Joint Adventure and Zeal For Social Benefits Through Awarness</t>
  </si>
  <si>
    <t>Yaka Badesha Fateh Pur</t>
  </si>
  <si>
    <t>DSW/KPK/4180</t>
  </si>
  <si>
    <t>23.12.2014</t>
  </si>
  <si>
    <t>Village Fateh Pur Swat</t>
  </si>
  <si>
    <t>Mr. Najeebullah &amp; Ikramullah</t>
  </si>
  <si>
    <t>0059403 HBL Khawazkhela Swat</t>
  </si>
  <si>
    <t>Omang Welfare Society</t>
  </si>
  <si>
    <t>Matta Swat</t>
  </si>
  <si>
    <t>DSW/KPK/3964</t>
  </si>
  <si>
    <t>08.03.2013</t>
  </si>
  <si>
    <t>Education for Special Children</t>
  </si>
  <si>
    <t>Mr. Sultan</t>
  </si>
  <si>
    <t>0019427900503603 HBL Matta</t>
  </si>
  <si>
    <t>Meezan Welfare Organization</t>
  </si>
  <si>
    <t>Tarogay uc Shalpin tehs;  Khwazakhela, Swat</t>
  </si>
  <si>
    <t>DSW/KPK/4033</t>
  </si>
  <si>
    <t>Village Tarogay Khawzakhela Swat</t>
  </si>
  <si>
    <t>Mr. Muhammad Siraj Khan</t>
  </si>
  <si>
    <t>Woman Integrated Society</t>
  </si>
  <si>
    <t>Ghalegay Swat</t>
  </si>
  <si>
    <t>DSW/KPK/4130</t>
  </si>
  <si>
    <t>16.09.2014</t>
  </si>
  <si>
    <t>Miss; Bakht Naz</t>
  </si>
  <si>
    <t>24767000072901 HBL Rahim Abad</t>
  </si>
  <si>
    <t>Tameer Millat Welfare Society</t>
  </si>
  <si>
    <t>Saad Manzil panjigram road Tindodag Swat</t>
  </si>
  <si>
    <t>DSW/KPK/2512</t>
  </si>
  <si>
    <t>15-11-2005</t>
  </si>
  <si>
    <t>Village Tindodog</t>
  </si>
  <si>
    <t>Idara Jwand Social Welfare</t>
  </si>
  <si>
    <t>Manglawar Swat</t>
  </si>
  <si>
    <t>DSW/KPK/115</t>
  </si>
  <si>
    <t>Village Manglawar  Swat</t>
  </si>
  <si>
    <t>Mr. Bakht Roshan</t>
  </si>
  <si>
    <t>308150053 NBP Manglawar</t>
  </si>
  <si>
    <t>Ranra welfare Organization</t>
  </si>
  <si>
    <t>Tindodag Udigram Swat</t>
  </si>
  <si>
    <t>DSW/KPK/2121</t>
  </si>
  <si>
    <t>30-5-2003</t>
  </si>
  <si>
    <t>Miss: Aysha Syed</t>
  </si>
  <si>
    <t>Swat Relief Innetiative Organization</t>
  </si>
  <si>
    <t>DSW/KPK/3409</t>
  </si>
  <si>
    <t>Education/Health</t>
  </si>
  <si>
    <t>Mr. Sardar Khan</t>
  </si>
  <si>
    <t>Al Misbah Falahi Tanzeem</t>
  </si>
  <si>
    <t>Bar Shawar Matta Swat</t>
  </si>
  <si>
    <t>DSW/KPK/2623</t>
  </si>
  <si>
    <t>21-8-2006</t>
  </si>
  <si>
    <t>Human Welfare Organization</t>
  </si>
  <si>
    <t>Village: Kamalai Chupriyal Matta Swat</t>
  </si>
  <si>
    <t>DSW/KPK/4187</t>
  </si>
  <si>
    <t>26-12-2014</t>
  </si>
  <si>
    <t>Village Kamalay Matta Swat</t>
  </si>
  <si>
    <t>Mr. Noor Ali Khan</t>
  </si>
  <si>
    <t>428005 BOK Matta Swat</t>
  </si>
  <si>
    <t>Kari Khair Welfare Society Swat</t>
  </si>
  <si>
    <t>Village; Gamser Barthana Matta Swat</t>
  </si>
  <si>
    <t>DSW/KPK/4186</t>
  </si>
  <si>
    <t>26-12-2012</t>
  </si>
  <si>
    <t>Village Gam Seer Matta Swat</t>
  </si>
  <si>
    <t>Mr. Zafar Khan</t>
  </si>
  <si>
    <t>79004296 HBL Matta</t>
  </si>
  <si>
    <t>Dangram Swat</t>
  </si>
  <si>
    <t>DSW/KPK/2038</t>
  </si>
  <si>
    <t>14-1-2003</t>
  </si>
  <si>
    <t>Village Dangram Swat</t>
  </si>
  <si>
    <t>Mr. Amjadullah</t>
  </si>
  <si>
    <t>Falahi Taraqiyati Council</t>
  </si>
  <si>
    <t>Khwaza khela</t>
  </si>
  <si>
    <t>DSW/KPK/2641</t>
  </si>
  <si>
    <t>20-9-2006</t>
  </si>
  <si>
    <t>Village Khawzakhela Tehsil Khawzakhela Swat</t>
  </si>
  <si>
    <t>Mr. Afzal Khan</t>
  </si>
  <si>
    <t>4077997001 NBP Khwazakhela Swat</t>
  </si>
  <si>
    <t>Jaishar Welfare Organization</t>
  </si>
  <si>
    <t>jishar khwaza khela Swat</t>
  </si>
  <si>
    <t>DSW/KPK/2548</t>
  </si>
  <si>
    <t>Village Jishar Swat</t>
  </si>
  <si>
    <t>Pegham Welfare Society</t>
  </si>
  <si>
    <t>Sambat Matta</t>
  </si>
  <si>
    <t>DSW/KPK/1312</t>
  </si>
  <si>
    <t>19-12-1997</t>
  </si>
  <si>
    <t>Village Darmai Matta Swat</t>
  </si>
  <si>
    <t>Mr.Banat Khan</t>
  </si>
  <si>
    <t>Al Khair Welfare Society Bulkarai</t>
  </si>
  <si>
    <t>Chupriyal , Matta Swat</t>
  </si>
  <si>
    <t>DSW/KPK/3456</t>
  </si>
  <si>
    <t>20/10/2013</t>
  </si>
  <si>
    <t>Village Bulkarai Chuprial Matta Swat</t>
  </si>
  <si>
    <t>Mr. Syed Shah Haider</t>
  </si>
  <si>
    <t>CA:1491-2 NBP Chuprial Matta</t>
  </si>
  <si>
    <t>(SIWA) Swat Indigenous Women Association</t>
  </si>
  <si>
    <t>Gharai Kalay Madyan Swat</t>
  </si>
  <si>
    <t>DSW/KPK/2138</t>
  </si>
  <si>
    <t>15-7-2003</t>
  </si>
  <si>
    <t>Village Madyan Swat</t>
  </si>
  <si>
    <t>Miss: Taj Mahal Bibi</t>
  </si>
  <si>
    <t>71000855-03 HBL Madyan</t>
  </si>
  <si>
    <t>Al Khidmat Islahi Commettee</t>
  </si>
  <si>
    <t>Kala kalay Kabal</t>
  </si>
  <si>
    <t>DSW/KPK/2254</t>
  </si>
  <si>
    <t>29-12-2003</t>
  </si>
  <si>
    <t>Village Kalay Kalay Swat</t>
  </si>
  <si>
    <t>Mr. Pir Muhammad Ali</t>
  </si>
  <si>
    <t>Shehbaz welfare Society</t>
  </si>
  <si>
    <t>Akhund Kalay Kabal</t>
  </si>
  <si>
    <t>DSW/KPK/1909</t>
  </si>
  <si>
    <t>25-4-2002</t>
  </si>
  <si>
    <t>Village Akhund Kalay Kabal Swat</t>
  </si>
  <si>
    <t>Hussain Ahmad</t>
  </si>
  <si>
    <t>(Sparlay) Social Participatroty &amp; Rehabilitaion, legal aid for Women</t>
  </si>
  <si>
    <t>DSW/KPK/2427</t>
  </si>
  <si>
    <t>14-2-2005</t>
  </si>
  <si>
    <t>Nasim Akhter</t>
  </si>
  <si>
    <t>Al- Falah Hepatitis C  and Welfare Society</t>
  </si>
  <si>
    <t>Soharab Khan Chowk Mingora</t>
  </si>
  <si>
    <t>DSW/KPK/3437</t>
  </si>
  <si>
    <t>15.12.2010</t>
  </si>
  <si>
    <t>Village Islampur Swat</t>
  </si>
  <si>
    <t>Salahuddin Khan</t>
  </si>
  <si>
    <t>Bright Future welfare society</t>
  </si>
  <si>
    <t>Village; Gabral , Kalam Swat</t>
  </si>
  <si>
    <t>DSW/KPK/4269</t>
  </si>
  <si>
    <t>27-01-2017</t>
  </si>
  <si>
    <t>Village Gabral Swat</t>
  </si>
  <si>
    <t>Environmental Conservation &amp; Development Organization</t>
  </si>
  <si>
    <t>Village Kalam Tehsil Bahrain District Swat</t>
  </si>
  <si>
    <t>DSW/KPK/4249</t>
  </si>
  <si>
    <t>Kalam Swat</t>
  </si>
  <si>
    <t>Mr. Muhammad Alam</t>
  </si>
  <si>
    <t>Community Development Organization</t>
  </si>
  <si>
    <t>Village; Kabal Swat</t>
  </si>
  <si>
    <t>DSW/KPK/4252</t>
  </si>
  <si>
    <t>Fayaz Khan</t>
  </si>
  <si>
    <t>Sinor Patinents Welfare Society</t>
  </si>
  <si>
    <t>Saidu Sharif Dist; Swat</t>
  </si>
  <si>
    <t>DSW/KPK/4271</t>
  </si>
  <si>
    <t>22-02-2017</t>
  </si>
  <si>
    <t>Health Special Cancer Patient</t>
  </si>
  <si>
    <t>Mr. Aftab Khan</t>
  </si>
  <si>
    <t>Naway Sahar Welfare Organization</t>
  </si>
  <si>
    <t>Village Nagigram Barikot Swat</t>
  </si>
  <si>
    <t>KPK/DSW/4343</t>
  </si>
  <si>
    <t>24/4/2018</t>
  </si>
  <si>
    <t>Village Najigram Barikot</t>
  </si>
  <si>
    <t>Zubair</t>
  </si>
  <si>
    <t>Kalam Public Development Organization</t>
  </si>
  <si>
    <t>Gornai Bahrain Swat</t>
  </si>
  <si>
    <t>DSW/KPK/4272</t>
  </si>
  <si>
    <t>16/3/2017</t>
  </si>
  <si>
    <t>Village Gornai Bahrain Swat</t>
  </si>
  <si>
    <t>Haidar Ali</t>
  </si>
  <si>
    <t>Friends of the needy</t>
  </si>
  <si>
    <t>Near T&amp;T Rest House Saidu Sharif Swat</t>
  </si>
  <si>
    <t>DSW/KPK/4281</t>
  </si>
  <si>
    <t>Abdul Satar</t>
  </si>
  <si>
    <t>Action for Happiness</t>
  </si>
  <si>
    <t>SCST College 2nd floor Near Nadra Office Saidu Sharif Swat</t>
  </si>
  <si>
    <t>DSW/KPK/4286</t>
  </si>
  <si>
    <t>21-06-2017</t>
  </si>
  <si>
    <t>Mishkat Ullah</t>
  </si>
  <si>
    <t>Village Kalakot Matta Swat</t>
  </si>
  <si>
    <t>KPK/DSW/4353</t>
  </si>
  <si>
    <t>Kalakot Swat</t>
  </si>
  <si>
    <t>Wahid Zaman</t>
  </si>
  <si>
    <t>Ham Qadam Falahi Tanzeem</t>
  </si>
  <si>
    <t>Village Kabal Landi Colony</t>
  </si>
  <si>
    <t>KPK/DSW/4357</t>
  </si>
  <si>
    <t>Kabal Swat</t>
  </si>
  <si>
    <t>Tidal Khan</t>
  </si>
  <si>
    <t>Hhpe) Health Opportunities for people every where</t>
  </si>
  <si>
    <t>Village Dagai Kabal Swat</t>
  </si>
  <si>
    <t>KPK/DSW/4375</t>
  </si>
  <si>
    <t>27/12/2018</t>
  </si>
  <si>
    <t>Fatma Shafi Welfare Foundation</t>
  </si>
  <si>
    <t>Village Charbagh Swat</t>
  </si>
  <si>
    <t>KPK/DSW/4358</t>
  </si>
  <si>
    <t>Village Tehsil  CharbaghSwat</t>
  </si>
  <si>
    <t>Mr. Haji Jehanzeb</t>
  </si>
  <si>
    <t>0010800157891-03 HBL Charbagh Swat</t>
  </si>
  <si>
    <t>Bank/Cash</t>
  </si>
  <si>
    <t>Rural Socio-Economic Development Organizatipon (RSEDO)</t>
  </si>
  <si>
    <t>Village Shin Swat</t>
  </si>
  <si>
    <t>KPK/DSW/4336</t>
  </si>
  <si>
    <t>22/5/018</t>
  </si>
  <si>
    <t>Mr. Kashif khan</t>
  </si>
  <si>
    <t>Humanatarin Releif Society</t>
  </si>
  <si>
    <t>Village Kabal Swat</t>
  </si>
  <si>
    <t>KPK/DSW/4387</t>
  </si>
  <si>
    <t>30/01/2019</t>
  </si>
  <si>
    <t>Village Tehsil Kabal Swat</t>
  </si>
  <si>
    <t>Mr. Abdul Qados</t>
  </si>
  <si>
    <t>Rorwali Falahi Tanzeem</t>
  </si>
  <si>
    <t>Village Manpheti Khawzakhela</t>
  </si>
  <si>
    <t>KPK/DSW/4397</t>
  </si>
  <si>
    <t>Village Manpetai Khawzakhela Swat</t>
  </si>
  <si>
    <t>Mr. Muhammad Saeed Khan</t>
  </si>
  <si>
    <t>Help the Disable Person Organization</t>
  </si>
  <si>
    <t>DSW/KPK/4393</t>
  </si>
  <si>
    <t>khurshid</t>
  </si>
  <si>
    <t>Step Organization</t>
  </si>
  <si>
    <t>Village Koza bandai Swat</t>
  </si>
  <si>
    <t>DSW/KPK/4400</t>
  </si>
  <si>
    <t>Mr. Rashid Ahmad</t>
  </si>
  <si>
    <t>Kalam Enviromental Welfare Society</t>
  </si>
  <si>
    <t>Village Kalam Swat</t>
  </si>
  <si>
    <t>DSW/KPK/4360</t>
  </si>
  <si>
    <t>22/11/2018</t>
  </si>
  <si>
    <t>Mr. Muhammad Darvesh</t>
  </si>
  <si>
    <t>Kohistan Tarraqiati Tanzeem</t>
  </si>
  <si>
    <t>Village Bar Likot Bahrain Swat</t>
  </si>
  <si>
    <t>DSW/KPK/4154</t>
  </si>
  <si>
    <t>Mr. Malik Riaz Khan</t>
  </si>
  <si>
    <t>103201 HBL Madyan Swat</t>
  </si>
  <si>
    <t>District D.I.Khan</t>
  </si>
  <si>
    <t>Sahara organization            Old District Council Office DIKhan  0966-715900, 03005790822</t>
  </si>
  <si>
    <t>DSW/NWFP/1289, 10-10-1997 Social Welfare Deptt</t>
  </si>
  <si>
    <t>Disability &amp; Rehabilitation</t>
  </si>
  <si>
    <t>Distt DIKhan</t>
  </si>
  <si>
    <t>Basic Health</t>
  </si>
  <si>
    <t>Amir Sohail</t>
  </si>
  <si>
    <t>Not provided</t>
  </si>
  <si>
    <t>0129302010025602 MCB Circular Road DIKhan (1293)</t>
  </si>
  <si>
    <t>Hamdam Dev: Organization  Qayyum Nawaz Colony DIKhan 0966-733886, 03467876188</t>
  </si>
  <si>
    <t>DSW/NWFP/1004, 18-09-1995 Social Welfare Deptt</t>
  </si>
  <si>
    <t>Abdul Ghafoor</t>
  </si>
  <si>
    <t>13597900611601 Bank Al-Habib Circular Road DIKhan</t>
  </si>
  <si>
    <t>General Public &amp; Local Org:</t>
  </si>
  <si>
    <t>Ass Organization Falak Abad near Bannu Chungi DIKhan 03467866641</t>
  </si>
  <si>
    <t>DSW/NWFP/2165, 08-08-2003 Social Welfre Deptt</t>
  </si>
  <si>
    <t>Physio Therapy &amp; Rehabilitaion</t>
  </si>
  <si>
    <t>Not Provided</t>
  </si>
  <si>
    <t>Rehabilitation</t>
  </si>
  <si>
    <t>Muhammad Hashim</t>
  </si>
  <si>
    <t>NBP 986-7 Circular Road Branch DIKhan</t>
  </si>
  <si>
    <t>Lions Club DIKhan Saeed Abad Near River Bank DIKhan 0966-715124</t>
  </si>
  <si>
    <t>DSW/NWFP/2170, 10-09-2003 Social Welfare Deptt</t>
  </si>
  <si>
    <t>Zahid Saleem</t>
  </si>
  <si>
    <t>PK72khyb0004000005363004 Bank of Khyber Main Branch DIKhan</t>
  </si>
  <si>
    <t>SERVE Organization New Alwaris Town Near Bannu Chungi DIKhan 03367739994</t>
  </si>
  <si>
    <t>DSW/NWFP/1490, 23-02-1999 Social Welfare Deptt</t>
  </si>
  <si>
    <t>Powerty Aliviation &amp; Education</t>
  </si>
  <si>
    <t>Education &amp; Women Empowerment (Vocational), Powerty Aveliation</t>
  </si>
  <si>
    <t>Ahmad Zeb Khan</t>
  </si>
  <si>
    <t>UNDP,PPAF,US Aid,</t>
  </si>
  <si>
    <t>5310023389000038 Bank of Punjab Circular Road DIKhan</t>
  </si>
  <si>
    <t>Local &amp; International</t>
  </si>
  <si>
    <t>Cash &amp; Bank</t>
  </si>
  <si>
    <t>Bank &amp; Transfer</t>
  </si>
  <si>
    <t>VEER Organization Qasim Road near Mufti Mehmood Eye Hospital DIKhan 0966-718378</t>
  </si>
  <si>
    <t>DSW/NWFP/1517, 28-06-1999 Social Welfare Deptt</t>
  </si>
  <si>
    <t>Livelihood, Wash</t>
  </si>
  <si>
    <t>Livelihood/ Wash</t>
  </si>
  <si>
    <t>Faheem Miankhel</t>
  </si>
  <si>
    <t>1 Vehicle Double caben</t>
  </si>
  <si>
    <t>World Wide</t>
  </si>
  <si>
    <t>178040 Bank Alfalah Islamic DIKhan</t>
  </si>
  <si>
    <t>District T.B Association Commissionary Bazar DIKhan 0966-9280209, 03339980648</t>
  </si>
  <si>
    <t>DSW/WP/161,     16-10-1963 Social Welfare Deptt</t>
  </si>
  <si>
    <t>Aurang Zeb Khan</t>
  </si>
  <si>
    <t>Motivational Humanitarian Management Mohallah Hayat Ullah DIKhan 03329094003</t>
  </si>
  <si>
    <t>DSW/KPK/3791, 26-04-2012 Social Welfare Deptt</t>
  </si>
  <si>
    <t>Disability &amp; Social Betterment for Women &amp; Children, Livelihood</t>
  </si>
  <si>
    <t>Basic Health, Livelihood, Women Empowerment</t>
  </si>
  <si>
    <t>Muhammad Hamza</t>
  </si>
  <si>
    <t>10934-002, Bank of Khyber Circular Road DIKhan (0004)</t>
  </si>
  <si>
    <t>Cash &amp; bank</t>
  </si>
  <si>
    <t>Foundation for Integrated Development Action (FIDA) Bhakkar Road Near Qureshi Morr DIKhan 03459822231</t>
  </si>
  <si>
    <t>DSW/NWFP/2393, 18-10-2004 Social Welfare Deptt</t>
  </si>
  <si>
    <t>Sanitation,Water Supply, Wash, Basic Health, DRR</t>
  </si>
  <si>
    <t>Basic Health, Livelihood, Water Supply</t>
  </si>
  <si>
    <t>Asif Wazir</t>
  </si>
  <si>
    <t>UNDP</t>
  </si>
  <si>
    <t>0148-1002661259 Bank Alfalah F-8 Markaz Islamabad</t>
  </si>
  <si>
    <t>District Diabetic Association Commissionary Bazar DIKhan 0966-713381</t>
  </si>
  <si>
    <t>DSW/NWFP/410, 02-08-1989 Social Welfare Deptt</t>
  </si>
  <si>
    <t>Inayat Ullah</t>
  </si>
  <si>
    <t>Golden Welfare Society Katta Khel Pniala Paharpur DIKhan 03480958898</t>
  </si>
  <si>
    <t>DSW/NWFP/1643, 02-05-2000 Social Welfare Deptt</t>
  </si>
  <si>
    <t>Literacy</t>
  </si>
  <si>
    <t>Abdul Baqi</t>
  </si>
  <si>
    <t>Local, Self Help Base &amp; SPO</t>
  </si>
  <si>
    <t>Taiba Welfare Society C/O Mustafa Medical Store Paharpur DIKhan 03004716330</t>
  </si>
  <si>
    <t>DSW/KPK/4239, 04-05-2015 Social Welfare Deptt</t>
  </si>
  <si>
    <t>Shan-e- Mustafa</t>
  </si>
  <si>
    <t>Local &amp; Self Help Base</t>
  </si>
  <si>
    <t>DINAR Patient Welfare Society Near Mufti Mehmood Hospital DIKhan 0966-747125</t>
  </si>
  <si>
    <t>DSW/KPK/4253, 17-08-2016 Social Welfare Deptt</t>
  </si>
  <si>
    <t>Basic Health (Cancer Patient)</t>
  </si>
  <si>
    <t>Helath (Cancer Patient)</t>
  </si>
  <si>
    <t>Dr. Khursheed Ahmad</t>
  </si>
  <si>
    <t>Dera Deaf Welfare Association Madina Market DIKhan 03339971960</t>
  </si>
  <si>
    <t>DSW/NWFP/2600, 19-06-2006 Social Welfare Deptt</t>
  </si>
  <si>
    <t>Abdul Sami</t>
  </si>
  <si>
    <t>Umeed Samaji Tanzeem for Disable Person Gali Bagh Wali Opposite Laghari Gate DIKhan 03467850984</t>
  </si>
  <si>
    <t>DSW/KPK/4262,  20-11-2016 Social Welfare Deptt</t>
  </si>
  <si>
    <t>Umar Daraz</t>
  </si>
  <si>
    <t>Young Welfare Society Paniala DIKhan 0966-812877</t>
  </si>
  <si>
    <t>DSW/NWFP/918, 23-01-1995 Social Welfare Deptt</t>
  </si>
  <si>
    <t>Awareness &amp; Education</t>
  </si>
  <si>
    <t>Aman Ullah</t>
  </si>
  <si>
    <t>Waseela Welfare Society Paniala Paharpur DIKhan 03459835330</t>
  </si>
  <si>
    <t>KPK/DSW/4273,   20-03-2017 Social Welfare Deptt</t>
  </si>
  <si>
    <t>Adult Literacy, Skill Development, Livestock</t>
  </si>
  <si>
    <t>Newly Registered on 20-03-2017</t>
  </si>
  <si>
    <t>Mosam Khan</t>
  </si>
  <si>
    <t>Khushhal Enviornmental Development Organization Opposite BHU Bannu Road DIKhan 03467866461</t>
  </si>
  <si>
    <t>KPK/DSW/4333,   11-04-2018 Social Welfare Deptt</t>
  </si>
  <si>
    <t>Adult Literacy, Health, Wild Life, Skill Develpoment</t>
  </si>
  <si>
    <t>Newly Registered  on 11-04-2018</t>
  </si>
  <si>
    <t>Wild Life</t>
  </si>
  <si>
    <t>Ghulam Abbas</t>
  </si>
  <si>
    <t>READ Organization Bismillah Manzil Opposite Kotli Imam Hussain DIKhan 03467878883</t>
  </si>
  <si>
    <t>KPK/DSW/4425,   20-05-2019 Social Welfare Deptt</t>
  </si>
  <si>
    <t>Adult Literacy, Skill Development, Awareness</t>
  </si>
  <si>
    <t>Newly Registered on 20-05-2019</t>
  </si>
  <si>
    <t>M.Naeem Ul Hassan</t>
  </si>
  <si>
    <t>District Battagram</t>
  </si>
  <si>
    <t>Child Welfare Organization</t>
  </si>
  <si>
    <t>1998, DSW</t>
  </si>
  <si>
    <t>Batagram</t>
  </si>
  <si>
    <t>Muhammad Nawaz, CNIC 13201-0769705-9</t>
  </si>
  <si>
    <t>Furniture,</t>
  </si>
  <si>
    <t>202809, MCB Batagram</t>
  </si>
  <si>
    <t>General Pulic</t>
  </si>
  <si>
    <t>Other</t>
  </si>
  <si>
    <t>Gujjar Itehad Council Welfare Association</t>
  </si>
  <si>
    <t>4179, DSW</t>
  </si>
  <si>
    <t>Fazal Rehman, CNIC 13202-759690-3</t>
  </si>
  <si>
    <t>1002593, MCB Batagram</t>
  </si>
  <si>
    <t>Itehad Welfare organization</t>
  </si>
  <si>
    <t>2580, DSW</t>
  </si>
  <si>
    <t>Abdul Faraz, CNIC 1302-0767334-5</t>
  </si>
  <si>
    <t>17236-7, MCB Batagram</t>
  </si>
  <si>
    <t>Pakistan Association For The Blind</t>
  </si>
  <si>
    <t>2942, DSW</t>
  </si>
  <si>
    <t>Persons with Disability</t>
  </si>
  <si>
    <t>Batagram,PWDs</t>
  </si>
  <si>
    <t>Habib-ur-Reman, CNIC 13202-0746560-3</t>
  </si>
  <si>
    <t>Furniture, Computer</t>
  </si>
  <si>
    <t>6115-4, NBP Batagram</t>
  </si>
  <si>
    <t>Government, General Public &amp; Notable Individual</t>
  </si>
  <si>
    <t>Cash, Bank &amp; Kind</t>
  </si>
  <si>
    <t>Tanzeem Nowjawanan Batagram</t>
  </si>
  <si>
    <t>1271, DSW</t>
  </si>
  <si>
    <t>Youth, General Welfare</t>
  </si>
  <si>
    <t>Faqir Muhammad, CNIC 13202-0113213-7</t>
  </si>
  <si>
    <t>Furniture</t>
  </si>
  <si>
    <t>61660, HBL Batagram</t>
  </si>
  <si>
    <t>Pakistan Welfare Organization</t>
  </si>
  <si>
    <t>4412, DSW</t>
  </si>
  <si>
    <t>Suhail Ahmad, CNIC 13202-9729002-5</t>
  </si>
  <si>
    <t>General Pulic, Self Help</t>
  </si>
  <si>
    <t>Pakistan Association For Disabled Person</t>
  </si>
  <si>
    <t>2239, DSW</t>
  </si>
  <si>
    <t>Habib-ul-Wahab, CNIC 13202-0745966-1</t>
  </si>
  <si>
    <t>3107-30, HBL Batagram</t>
  </si>
  <si>
    <t>District Buner</t>
  </si>
  <si>
    <t>RDO, Krapa, Buner, 03339697173</t>
  </si>
  <si>
    <t>2627/DSW/2006 (Director Social Welfare)</t>
  </si>
  <si>
    <t>community development &amp; social awareness</t>
  </si>
  <si>
    <t>Yes (2018)</t>
  </si>
  <si>
    <t>Mr. Hakim Zada &amp; Mr. Gul Wahid</t>
  </si>
  <si>
    <t>Mr. Hakim Zada</t>
  </si>
  <si>
    <t>Office furniture and computer worth of about Rs. 100000/-</t>
  </si>
  <si>
    <t>2385-6 MCB Daggar Buner &amp; available balance Rs. 35000/-</t>
  </si>
  <si>
    <t>PPAF Pakistan</t>
  </si>
  <si>
    <t>Through Bank transfer</t>
  </si>
  <si>
    <t>Anjuman Al-fayaz, Soora, Buner, 03449627141</t>
  </si>
  <si>
    <t>356/90 (Director Social Welfare)</t>
  </si>
  <si>
    <t>Social welfare</t>
  </si>
  <si>
    <t>Village Soora</t>
  </si>
  <si>
    <t>Mr. Swab Gul</t>
  </si>
  <si>
    <t>Office furniture worth of about Rs. 30000/-</t>
  </si>
  <si>
    <t>1141-7100080603, HBL Nawagai &amp; available balance is Rs. 1744/-</t>
  </si>
  <si>
    <t>AESWA Amazi, Buner, 03469461528</t>
  </si>
  <si>
    <t>2557/DSW/NWFP (Director Social Welfare)</t>
  </si>
  <si>
    <t>Health, Education, NRM &amp; social awareness</t>
  </si>
  <si>
    <t>Amazi</t>
  </si>
  <si>
    <t>Mr. Hussain Ali</t>
  </si>
  <si>
    <t>Office furniture worth of about Rs. 50000/-</t>
  </si>
  <si>
    <t>0011410004297103, HBL Nawagai &amp; available balance is Rs. 5000/-</t>
  </si>
  <si>
    <t>Tanzeem Olasi Khegara, Korea, Buner, 03469890862</t>
  </si>
  <si>
    <t>1295/DSW/NWFP (Director Social Welfare)</t>
  </si>
  <si>
    <t>Village Korea</t>
  </si>
  <si>
    <t>Mr. Jamsher Khan</t>
  </si>
  <si>
    <t>Office furniture worth of about Rs. 10000/-</t>
  </si>
  <si>
    <t>Ghazi Youth Org., Ghazi Khany, Buner, 03452789992</t>
  </si>
  <si>
    <t>4394/DSW (Director Social Welfare)</t>
  </si>
  <si>
    <t>Edu:, Healht &amp; General Welfare</t>
  </si>
  <si>
    <t>Village Ghazikhany</t>
  </si>
  <si>
    <t>Mr. Alam Zib</t>
  </si>
  <si>
    <t>BAHAR, Totalai, Buner, 03449604303</t>
  </si>
  <si>
    <t>2383/DSW (Director Social Welfare)</t>
  </si>
  <si>
    <t>HRD, Edu,  Health &amp; NRM</t>
  </si>
  <si>
    <t>Buner</t>
  </si>
  <si>
    <t>Mr. Yousaf Ali</t>
  </si>
  <si>
    <t>Office furniture and computer worth of about Rs. 50000/-</t>
  </si>
  <si>
    <t>4243-8, HBL Totalai</t>
  </si>
  <si>
    <t>JARGA at Daggar, Buner, 03339690621</t>
  </si>
  <si>
    <t>2805/DSW (Director Social Welfare)</t>
  </si>
  <si>
    <t>Mr. Bakht Bahadar Khan</t>
  </si>
  <si>
    <t>Office furniture and computer worth of about Rs. 80000/-</t>
  </si>
  <si>
    <t>2805, NBP Daggar &amp; available balance is Rs. 35000/-</t>
  </si>
  <si>
    <t>DCCN at Daggar, Buner, 03469461454</t>
  </si>
  <si>
    <t>1645/DSW (Director Social Welfare)</t>
  </si>
  <si>
    <t>Mr. Rizwanullah</t>
  </si>
  <si>
    <t>00215-006, Khyber Bank, Swari</t>
  </si>
  <si>
    <t>Al-khidmat Dherai, Buner/03339701288</t>
  </si>
  <si>
    <t>1779/DSW (Director Social Welfare)</t>
  </si>
  <si>
    <t>Village Dherai</t>
  </si>
  <si>
    <t>Mr. Tajoon Khan</t>
  </si>
  <si>
    <t>3051-98, HBL Swari</t>
  </si>
  <si>
    <t>Hamdard Nagrai, Buner/03469461532</t>
  </si>
  <si>
    <t>1959/DSW (Director Social Welfare)</t>
  </si>
  <si>
    <t>NRM, HR &amp; Edu.</t>
  </si>
  <si>
    <t>Village Nagrai</t>
  </si>
  <si>
    <t>Mr. Kamran</t>
  </si>
  <si>
    <t>0009327900946801, HBL Swari</t>
  </si>
  <si>
    <t>Public Welfare Org. Leganai/03132292074</t>
  </si>
  <si>
    <t>831/DSW (Director Social Welfare)</t>
  </si>
  <si>
    <t>Village Leganai</t>
  </si>
  <si>
    <t>Mr. Bakht Said Khan</t>
  </si>
  <si>
    <t>4016185074, NBP Daggar</t>
  </si>
  <si>
    <t>Anjuman Alfalah Jangai/03449628155</t>
  </si>
  <si>
    <t>1388/DSW (Director Social Welfare)</t>
  </si>
  <si>
    <t>Village Jangai Katakot</t>
  </si>
  <si>
    <t>Mr. Ashrafuddin, Mr. Nasir Ali, Mr. M.Zahid</t>
  </si>
  <si>
    <t>Mr. Ashrafuddin</t>
  </si>
  <si>
    <t>Office furniture worth of about Rs. 58000/-</t>
  </si>
  <si>
    <t>1141004548203 HBL Nawagai</t>
  </si>
  <si>
    <t>SRSP, CDLD, Forest</t>
  </si>
  <si>
    <t>RAHBAR Peshawar/03339842808</t>
  </si>
  <si>
    <t>1516/DSW (Director Social Welfare)</t>
  </si>
  <si>
    <t>Edu,Good Govern,Mobilization and Civic Rights</t>
  </si>
  <si>
    <t>Mr. Sirmir Khan, Mr. Jamshir, Mr. Amir Rahman</t>
  </si>
  <si>
    <t>Mr. Sirmir Khan</t>
  </si>
  <si>
    <t>Office furniture and assets worth of about Rs. 30,00000/-</t>
  </si>
  <si>
    <t>Two Vehicles</t>
  </si>
  <si>
    <t>0010027795790010 ABL Rega Swari Buner</t>
  </si>
  <si>
    <t>Mediam</t>
  </si>
  <si>
    <t>Youth Welf. Assoc. Sultanwas/03449727236</t>
  </si>
  <si>
    <t>4296/DSW (Director Social Welfare)</t>
  </si>
  <si>
    <t>Village Sultanwas</t>
  </si>
  <si>
    <t>Mr. Riaz Khan, Mr. Saeedur Rashid, Mr. Amrali Khan</t>
  </si>
  <si>
    <t>Mr. Riaz Khan</t>
  </si>
  <si>
    <t>243652 HBL Pirbaba</t>
  </si>
  <si>
    <t>SRSP</t>
  </si>
  <si>
    <t>Islahi Moashera Committee Bampokha/03129448248</t>
  </si>
  <si>
    <t>2540/DSW (Director Social Welfare)</t>
  </si>
  <si>
    <t>Village Bampokha</t>
  </si>
  <si>
    <t>Mr. Khan Dad, Mr. Ahmad Zada</t>
  </si>
  <si>
    <t>Mr. Khan Dad</t>
  </si>
  <si>
    <t>Agriculture, Watershed</t>
  </si>
  <si>
    <t>BSPDO Swari/03449628618</t>
  </si>
  <si>
    <t>3450/DSW (Director Social Welfare)</t>
  </si>
  <si>
    <t>Persons with disabilities</t>
  </si>
  <si>
    <t>Mr. Bakhti Raz, Mr. Abdul Akbar</t>
  </si>
  <si>
    <t>Mr. Bakhti Raz</t>
  </si>
  <si>
    <t>Office furniture worth of about Rs. 20000/-</t>
  </si>
  <si>
    <t>004400029713003 HBL Pirbaba</t>
  </si>
  <si>
    <t>Hamdard Madakhel Totalai/03449692007</t>
  </si>
  <si>
    <t>3936/DSW (Director Social Welfare)</t>
  </si>
  <si>
    <t>Village Totalai</t>
  </si>
  <si>
    <t>Mr. Abdul Hasan</t>
  </si>
  <si>
    <t>Generators and equipments for burial ceremonies</t>
  </si>
  <si>
    <t>Voice for Human Rights Amnawar/03339694166</t>
  </si>
  <si>
    <t>Village Amnawar</t>
  </si>
  <si>
    <t>Mr. Arshad Ali, Mr. Bugh Dad Shah</t>
  </si>
  <si>
    <t>Mr. Arshad Ali</t>
  </si>
  <si>
    <t>2231004145790925 NBP Daggar</t>
  </si>
  <si>
    <t>Ranra Org. Shalbandi/03348361404</t>
  </si>
  <si>
    <t>3293/DSW (Director Social Welfare)</t>
  </si>
  <si>
    <t>Village Shalbandi</t>
  </si>
  <si>
    <t>Mr. Ambar Khan</t>
  </si>
  <si>
    <t>6410-3 NBP Daggar</t>
  </si>
  <si>
    <t>Rifahi Committee Matwani/03439131098</t>
  </si>
  <si>
    <t>3004/DSW (Director Social Welfare)</t>
  </si>
  <si>
    <t>Village Matwani</t>
  </si>
  <si>
    <t>Mr. Zaibur Rahman</t>
  </si>
  <si>
    <t>District Nowshera</t>
  </si>
  <si>
    <t>ANJUMAN-E-SAMAJI BEHBOOD DAGI JADEED THE,DISTT NOWSHERA 0333-9133308</t>
  </si>
  <si>
    <t>dsw\nwfp/626/  1990</t>
  </si>
  <si>
    <t>SWD</t>
  </si>
  <si>
    <t>Distt. Nowshera</t>
  </si>
  <si>
    <t>SMALL</t>
  </si>
  <si>
    <t>yes</t>
  </si>
  <si>
    <t>vocational center, Desability</t>
  </si>
  <si>
    <t>NOOR UL WADOOD</t>
  </si>
  <si>
    <t>Record not yet Provided by Concerns</t>
  </si>
  <si>
    <t>A/C NO 896-6 MCB PABBI BRANCH</t>
  </si>
  <si>
    <t>LOCAL</t>
  </si>
  <si>
    <t>BANK</t>
  </si>
  <si>
    <t>UMEED WELFARE ORGANIZATION NOWSHERA, 0333-9164102</t>
  </si>
  <si>
    <t>3613/  2011</t>
  </si>
  <si>
    <t>HEALTH,EDUCATION.</t>
  </si>
  <si>
    <t>KHALIL JAN</t>
  </si>
  <si>
    <t>A/C NO,35303 HBL NOWSHERA CANTT</t>
  </si>
  <si>
    <t>SOCIAL EDUCATION AWARENESS SOCIATY AKORA KHATTAK NSR,0333-9121323</t>
  </si>
  <si>
    <t>2849/   2008</t>
  </si>
  <si>
    <t>Faiz Ur Rehman</t>
  </si>
  <si>
    <t>A/C NO,4048323015 NBP NOWSHERA CANTT</t>
  </si>
  <si>
    <t>COMMUNITY WELFARE ORGANIZATION  SHAIDU NOWSHERA,0333-9040535</t>
  </si>
  <si>
    <t>dsw/ 409/  2011</t>
  </si>
  <si>
    <t>GENERAL WELFARE</t>
  </si>
  <si>
    <t>KACHKOOL KHAN KHATTAK</t>
  </si>
  <si>
    <t>Khwendo Kor</t>
  </si>
  <si>
    <t>A/C NO,03096,MCB JEHANGERA BRANCH</t>
  </si>
  <si>
    <t>HAMDARAD WELFARE ORGANIZATION NOWSHERA,0340-9991541</t>
  </si>
  <si>
    <t>3607\dsw  2011</t>
  </si>
  <si>
    <t>EDUCATION HEALTH ,</t>
  </si>
  <si>
    <t>QAZI FAZAL HAKEEM</t>
  </si>
  <si>
    <t>A/C NO/12623 NOWSHERA</t>
  </si>
  <si>
    <t>BOTH</t>
  </si>
  <si>
    <t>KHPELE KHWIANDE WELFARE ORGANIZATION NOWSHERA KALAN</t>
  </si>
  <si>
    <t>3514\  2011</t>
  </si>
  <si>
    <t>zubada begum</t>
  </si>
  <si>
    <t>99011/ABL CAVALARY ROAD NSR</t>
  </si>
  <si>
    <t>AKHOWAT WELFARE ORGANIZATION,GUL BAHAR COLONY RISALPOUR CANTT,0313-9459712</t>
  </si>
  <si>
    <t>dsw/kpk/ 12/12/   2011</t>
  </si>
  <si>
    <t>HEALTH, DESABILITY</t>
  </si>
  <si>
    <t>AMIR HAMZA</t>
  </si>
  <si>
    <t>Al Khidmat</t>
  </si>
  <si>
    <t>A/C NO,13415-003 KHYBER BANK NOWSHERA</t>
  </si>
  <si>
    <t>Wafa Welfare Organization,Aza Khel Payan.03005867288</t>
  </si>
  <si>
    <t>M, Raziq Kousar</t>
  </si>
  <si>
    <t>Life Improvement Welfare Organization,Zando Banda, 03155514181</t>
  </si>
  <si>
    <t>dsw/kpk/3710/  2012</t>
  </si>
  <si>
    <t>SAMALL</t>
  </si>
  <si>
    <t>DESABILITY</t>
  </si>
  <si>
    <t>Kher Ul Ibrar</t>
  </si>
  <si>
    <t>A/C NO 900893703 HBL NOWSHERA</t>
  </si>
  <si>
    <t>Awaz e Now Welfare Org Nowshera,03009046556</t>
  </si>
  <si>
    <t>2235/</t>
  </si>
  <si>
    <t>DESABILITY ,</t>
  </si>
  <si>
    <t>ABDUL JABAR KHAN</t>
  </si>
  <si>
    <t>A/C NO.66903,NBP NOWSHERA</t>
  </si>
  <si>
    <t>Hamadar Welfare Society,Nizam Pur,</t>
  </si>
  <si>
    <t>dsw/nwfp/2588/  2006</t>
  </si>
  <si>
    <t>EDUCATION, HEALTH</t>
  </si>
  <si>
    <t>Akhtar Nawaz</t>
  </si>
  <si>
    <t>A/C NO  639-5 PUNJAB BANK</t>
  </si>
  <si>
    <t>Nowshera Development Foundation,Civil Bazar Risalpur</t>
  </si>
  <si>
    <t>no</t>
  </si>
  <si>
    <t>Syed Nadeem Shah Tipu</t>
  </si>
  <si>
    <t>Special Person Org,Nizam Pur ,0300-9748042</t>
  </si>
  <si>
    <t>NASIR KHAN KHATTAK</t>
  </si>
  <si>
    <t>Development Awerness and welfare association,Jahingara ,0333-9139110</t>
  </si>
  <si>
    <t>dsw/nwfp/2989/  2008</t>
  </si>
  <si>
    <t>DESABILITY, EDUCATION</t>
  </si>
  <si>
    <t>Zain Ul Abideen</t>
  </si>
  <si>
    <t>Khushal Welfare Society,NizamPur</t>
  </si>
  <si>
    <t>EDUCATIOM</t>
  </si>
  <si>
    <t>Muhammad Ayub</t>
  </si>
  <si>
    <t>A/C NO 4523-9 HBL JEHANGERA</t>
  </si>
  <si>
    <t>Sayazar SPO and People Welfare,SSHEDU NSR,03339035078</t>
  </si>
  <si>
    <t>dsw/kpk/3578/  2011</t>
  </si>
  <si>
    <t>DESABILITY,</t>
  </si>
  <si>
    <t>Muhammad Haroon</t>
  </si>
  <si>
    <t>Islamic Relief</t>
  </si>
  <si>
    <t>A/C NO,00002062-2 NBP SHADU NSR</t>
  </si>
  <si>
    <t>Iqra Education and Social Awareness Org,Jahangira,03339003105</t>
  </si>
  <si>
    <t>Syed Wali Khan Khattak</t>
  </si>
  <si>
    <t>IRDP</t>
  </si>
  <si>
    <t>151/1983</t>
  </si>
  <si>
    <t>ahmed  zeb</t>
  </si>
  <si>
    <t>Lines Club</t>
  </si>
  <si>
    <t>Uran Welfare Society,</t>
  </si>
  <si>
    <t>+</t>
  </si>
  <si>
    <t>person in effective control</t>
  </si>
  <si>
    <t>A/C NO,900079603 HBL JEHANGERA NSR</t>
  </si>
  <si>
    <t>BSNK</t>
  </si>
  <si>
    <t>Fair Link,Nowshera</t>
  </si>
  <si>
    <t>Sajad</t>
  </si>
  <si>
    <t>UNITEED WELFARE ORGANIZATION BARA BANDA NOWSHERA ,0300-458803036</t>
  </si>
  <si>
    <t>dsw/nwfp/4209/  2015</t>
  </si>
  <si>
    <t>SOCIAL WELFARE</t>
  </si>
  <si>
    <t>ZULFIQAR ALI</t>
  </si>
  <si>
    <t>FEMALE WELFARE ORGANIZATION DAG ISMAIL KHEL NSR,0302-2880764</t>
  </si>
  <si>
    <t>dsw/nwfp/ 2052/  2003</t>
  </si>
  <si>
    <t>EDUCATION ,</t>
  </si>
  <si>
    <t>NAZAR BIBI</t>
  </si>
  <si>
    <t>A/C NO/2082 NBP DAK ISMAIL KHEL NSR</t>
  </si>
  <si>
    <t>AL-IBADAT WELFARE ORGANIZATION KHAIR ABAD NSR,0333-9320649</t>
  </si>
  <si>
    <t>dsw/4277/  2017</t>
  </si>
  <si>
    <t>MUHAMMAD IJAZ</t>
  </si>
  <si>
    <t>SEA WELFARE ORGANIZATION HAKEEM ABAD NSR,0333-9162570</t>
  </si>
  <si>
    <t>2040/ 2003</t>
  </si>
  <si>
    <t>EDUCATION</t>
  </si>
  <si>
    <t>NOMAN UL HAQ</t>
  </si>
  <si>
    <t>A/C NO,0322-0 BANK OF PUNJAB NSR</t>
  </si>
  <si>
    <t>ITIMAAD WELFARE ORGANIZATION,TAROU JABA NSR,0310-8704122</t>
  </si>
  <si>
    <t>EDUCATION &amp; DESABILITY</t>
  </si>
  <si>
    <t>RIAZ AHMAD</t>
  </si>
  <si>
    <t>EYE CARE WELFARE ORGANIZATION AKORA KHATTTAK NSR,0334-909164</t>
  </si>
  <si>
    <t>dsw/kpk/4143-2018</t>
  </si>
  <si>
    <t>WAHEED MURAD</t>
  </si>
  <si>
    <t>LRBT</t>
  </si>
  <si>
    <t>A/C NO 90022421-1 FAISAL BANK PESHAWAR CANTT</t>
  </si>
  <si>
    <t>KHAIR UN NASS WELFARE ORGANIZATION</t>
  </si>
  <si>
    <t>dsw/kpk/3476-2011</t>
  </si>
  <si>
    <t>MUHAMMAD JAN</t>
  </si>
  <si>
    <t>A/C NO 22140110010 ABL JAMA MASJID BRANCH NSR</t>
  </si>
  <si>
    <t>Dargai welfare organization</t>
  </si>
  <si>
    <t>M.Raziq</t>
  </si>
  <si>
    <t>Jehangira</t>
  </si>
  <si>
    <t>Noor foundation</t>
  </si>
  <si>
    <t>3849- 2012</t>
  </si>
  <si>
    <t>dr. Ahmed Shafi</t>
  </si>
  <si>
    <t>Nowshera</t>
  </si>
  <si>
    <t>District Dir Lower</t>
  </si>
  <si>
    <t>Anjuman Falahi Awam Chargorai at Khema Tehsil Balambat Dir (L)</t>
  </si>
  <si>
    <t>0945-821063/03429141123/o945821743</t>
  </si>
  <si>
    <t>DSW/NWFP -No.25 dt:04-06-1975</t>
  </si>
  <si>
    <t>Religious Edicatio,Skills etc</t>
  </si>
  <si>
    <t>Dir Lower</t>
  </si>
  <si>
    <t>Small Size</t>
  </si>
  <si>
    <t>Not available</t>
  </si>
  <si>
    <t>Muhammadd Ibrahim</t>
  </si>
  <si>
    <t>HBL Acc: No.219</t>
  </si>
  <si>
    <t>Dehi ijtimai Taraqiati Social Worker Council at Timergara Tangi Khwar</t>
  </si>
  <si>
    <t>0945-852044/03008154142</t>
  </si>
  <si>
    <t>DSW/NWFP-No.59 dt:12-05-1997</t>
  </si>
  <si>
    <t>Health, Education &amp; Skills etc</t>
  </si>
  <si>
    <t>Akbar Khan</t>
  </si>
  <si>
    <t>BoK No.1388,HBL Acc:No.115079013248</t>
  </si>
  <si>
    <t>Idara Khidmati Khalque Ziarat Talash at Kalpani Talash</t>
  </si>
  <si>
    <t>0945-870106/03469840744</t>
  </si>
  <si>
    <t>DSW/NWFP-No.75 dt:13-01-1979</t>
  </si>
  <si>
    <t>Health, Education and Skills etc</t>
  </si>
  <si>
    <t>Dir Lower &amp;</t>
  </si>
  <si>
    <t>Dr,Noor Muhammad</t>
  </si>
  <si>
    <t>Idara Ulasi Khair Khegara at Khungi Bala Tehsil Timergara</t>
  </si>
  <si>
    <t>0346-9394397/</t>
  </si>
  <si>
    <t>DSW/NWFP.No.174dt:19-02-1985</t>
  </si>
  <si>
    <t>Education and Skills etc</t>
  </si>
  <si>
    <t>Imranullah</t>
  </si>
  <si>
    <t>HBL Acc:No.11507900914503</t>
  </si>
  <si>
    <t>T.B Association Ouch at Ouch Sharqi</t>
  </si>
  <si>
    <t>0945-761599</t>
  </si>
  <si>
    <t>DSW/NWFP-No.359dt:10-03-1990</t>
  </si>
  <si>
    <t>Treatment of T.B Patients</t>
  </si>
  <si>
    <t>Raza Shah</t>
  </si>
  <si>
    <t>UBL Acc: No. 638</t>
  </si>
  <si>
    <t>Islahi Tanzeem Nowjawanani Sadbar Kalai Samarbagh</t>
  </si>
  <si>
    <t>0945-851676</t>
  </si>
  <si>
    <t>DSW/NWFP-No.491dt:07-10-1990</t>
  </si>
  <si>
    <t>Mumtaz Sahibzada</t>
  </si>
  <si>
    <t>BoK  Acc:No. PLS 01462-00-8</t>
  </si>
  <si>
    <t>Parents Teachers Association for Deaf Children Timergara</t>
  </si>
  <si>
    <t>DSW/NWFP-No.556dt:02-06-1991</t>
  </si>
  <si>
    <t>Rehabilitation,Welfare &amp; Education of Deaf Children</t>
  </si>
  <si>
    <t>Nisar Ahmad Principal</t>
  </si>
  <si>
    <t>Ahbab Social Welfare Trust Dir Lower at Muranai Teh:Balambat</t>
  </si>
  <si>
    <t>DSW/NWFP-No.569dt:03-09-1991</t>
  </si>
  <si>
    <t>Facilitation of Poor Students and Patients</t>
  </si>
  <si>
    <t>Welfare of Poor Students</t>
  </si>
  <si>
    <t>Ikramullah</t>
  </si>
  <si>
    <t>Al-Falah Bank Acc:No.10329121</t>
  </si>
  <si>
    <t>Anjuman Falahun Nass Badwan Tehsil Adenzai</t>
  </si>
  <si>
    <t>DSW/NWFP-No.584dt:07-09-1991</t>
  </si>
  <si>
    <t>Religious Education and Skills etc</t>
  </si>
  <si>
    <t>Free Tution to Poor Students</t>
  </si>
  <si>
    <t>Jehan Bahadar</t>
  </si>
  <si>
    <t>NBP Acc:No. 1018</t>
  </si>
  <si>
    <t>Falahi Tanzeem Nowjawanan Amlook Dara Talash</t>
  </si>
  <si>
    <t>0945-870158</t>
  </si>
  <si>
    <t>DSW/NWFP-No.719dt:21-02-1993</t>
  </si>
  <si>
    <t>Health, Afforestation and Skills etx</t>
  </si>
  <si>
    <t>Afforestation</t>
  </si>
  <si>
    <t>Haji Gul Sher</t>
  </si>
  <si>
    <t>NBP Acc:No. 3078015409</t>
  </si>
  <si>
    <t>Participatory Rural Infrastructure &amp; Social Management Munjai</t>
  </si>
  <si>
    <t>DSW/NWFP-No.786dt:01-01-1994</t>
  </si>
  <si>
    <t>Education and Development</t>
  </si>
  <si>
    <t>Muhammad Ishaq</t>
  </si>
  <si>
    <t>Association for Behavior &amp; Knowledge Kalpani Talash</t>
  </si>
  <si>
    <t>0945-871232/03469353944</t>
  </si>
  <si>
    <t>DSW/NWFP-No.829dt:01-01-1994</t>
  </si>
  <si>
    <t>Health, Education and Credit</t>
  </si>
  <si>
    <t>2017 Audits report</t>
  </si>
  <si>
    <t>Shad Begum</t>
  </si>
  <si>
    <t>NBP Acc:No.1284-8</t>
  </si>
  <si>
    <t>Reader Welfare Society at Khadagzai Tehsil Adenzai</t>
  </si>
  <si>
    <t>0945-803042/0301-8044933</t>
  </si>
  <si>
    <t>DSW/NWFP-No.850dt:18-08-1994</t>
  </si>
  <si>
    <t>Education,Skills and Development</t>
  </si>
  <si>
    <t>Skills Education</t>
  </si>
  <si>
    <t>Fazli Rahim</t>
  </si>
  <si>
    <t>NBP Acc:No. 1032-1</t>
  </si>
  <si>
    <t>Tanzeemul Islahi Nowjawanan Juni Kalai Tehsil Samarbagh</t>
  </si>
  <si>
    <t>0945-835118</t>
  </si>
  <si>
    <t>DSW/NWFP-No.898dt:01-12-1994</t>
  </si>
  <si>
    <t>Education and Irrigations etc</t>
  </si>
  <si>
    <t>Irrigation</t>
  </si>
  <si>
    <t>Muhammad Nazir</t>
  </si>
  <si>
    <t>HBL Acc:No. C/278</t>
  </si>
  <si>
    <t>Social Awareness &amp; Development Organization  Dir lower at Balambat</t>
  </si>
  <si>
    <t>0945-825128</t>
  </si>
  <si>
    <t>DSW/NWFP-No.916dt:03-01-1995</t>
  </si>
  <si>
    <t>Health, Education and Awareness</t>
  </si>
  <si>
    <t>Social Education</t>
  </si>
  <si>
    <t>Umar Zada</t>
  </si>
  <si>
    <t>NBP Acc:No. 5838-4</t>
  </si>
  <si>
    <t>Al-Hilal Welfare Organization Tehsil Timergara at Sarai Payeen</t>
  </si>
  <si>
    <t>DSW/NWFP-No.938dt:09-04-1995</t>
  </si>
  <si>
    <t>Plantation and sanitation etc</t>
  </si>
  <si>
    <t>Environment</t>
  </si>
  <si>
    <t>Sharifullah</t>
  </si>
  <si>
    <t>Social Environmental &amp; development Organization ouch</t>
  </si>
  <si>
    <t>DSW/NWFP-No.955dt:27-04-1995</t>
  </si>
  <si>
    <t>Sanitation and Development</t>
  </si>
  <si>
    <t>Khan Shehzada</t>
  </si>
  <si>
    <t>UBL Acc:No. 392</t>
  </si>
  <si>
    <t>Socio Economic Development Organization at But Qila Asbarn</t>
  </si>
  <si>
    <t>0345-4585356</t>
  </si>
  <si>
    <t>DSW/NWFP-No.1046dt:01-01-1996</t>
  </si>
  <si>
    <t>Nadar Shah</t>
  </si>
  <si>
    <t>HBL Acc:No.3829-47</t>
  </si>
  <si>
    <t>United Rural Development Organization Gul Abad Adenzai</t>
  </si>
  <si>
    <t>0945761450/03455047157/03005745718</t>
  </si>
  <si>
    <t>DSW/NWFP-No.1420dt:16-09-1998</t>
  </si>
  <si>
    <t>Agriculture Development</t>
  </si>
  <si>
    <t>Rural Development Organization at Timergara Balambat colony</t>
  </si>
  <si>
    <t>0300-8353020</t>
  </si>
  <si>
    <t>DSW/NWFP-No.1569dt:09-10-1999</t>
  </si>
  <si>
    <t>Rehabilitation and Vocational Training etc</t>
  </si>
  <si>
    <t>Information is awaited</t>
  </si>
  <si>
    <t>Rafiullah</t>
  </si>
  <si>
    <t>Falahi Tanzeem Ahlian Dehri Talash</t>
  </si>
  <si>
    <t>0945870787/03459531733</t>
  </si>
  <si>
    <t>DSW/NWFP-No.1799dt:01-03-2001</t>
  </si>
  <si>
    <t>Afforestation etc</t>
  </si>
  <si>
    <t>Muhammad Ayaz</t>
  </si>
  <si>
    <t>Community Development Programme Balambat at Timergara</t>
  </si>
  <si>
    <t>DSW/NWFP-No.1875dt:18-03-2002</t>
  </si>
  <si>
    <t>Health and Education</t>
  </si>
  <si>
    <t>Shad Muhammad</t>
  </si>
  <si>
    <t>HBL Acc:No.115079000704703</t>
  </si>
  <si>
    <t>Development &amp; Empowerment for Women Ass: Kalpani Talash</t>
  </si>
  <si>
    <t>03465691051/0945-871280/dewa_dir@hotmail.com</t>
  </si>
  <si>
    <t>DSW/NWFP-No.1899dt:20-04-2002</t>
  </si>
  <si>
    <t>Rehabilitation &amp; Vocational Training</t>
  </si>
  <si>
    <t>Vocational Training</t>
  </si>
  <si>
    <t>Mist Fatima Sadiquee</t>
  </si>
  <si>
    <t>BoK Acc:No.C-452</t>
  </si>
  <si>
    <t>Dir Development Forum Sadbar kalai Jandool</t>
  </si>
  <si>
    <t>DSW/NWFP-No.2026dt:02-12-2002</t>
  </si>
  <si>
    <t>Multi-Purpose</t>
  </si>
  <si>
    <t>Fareeq  Gul</t>
  </si>
  <si>
    <t>HBL Acc:No.1874/13</t>
  </si>
  <si>
    <t>Tanzeem Sabawoon Nowjawanan Sarai Payeen Talash</t>
  </si>
  <si>
    <t>03449810050/03458918915</t>
  </si>
  <si>
    <t>DSW/NWFP-No.2054dt:03-03-2003</t>
  </si>
  <si>
    <t>Sports</t>
  </si>
  <si>
    <t>Said Nawab</t>
  </si>
  <si>
    <t>Land 15 Marlas</t>
  </si>
  <si>
    <t>NBP Acc:No. 721-0</t>
  </si>
  <si>
    <t>Falahi Tanzeem Nawjanan Maskini  Bala Teh:Samarbagh</t>
  </si>
  <si>
    <t>03002717195/03077111799</t>
  </si>
  <si>
    <t>DSW/NWFP-No.2160 dt:22-08-2003</t>
  </si>
  <si>
    <t>Abdur-Rahman Khan</t>
  </si>
  <si>
    <t>HBL Acc:No.17440000/170603</t>
  </si>
  <si>
    <t>Humanity Environmental and Life Protection Safarai Maidan</t>
  </si>
  <si>
    <t>DSW/NWFP-No.2177dt:16-09-2003</t>
  </si>
  <si>
    <t>Inayatullah</t>
  </si>
  <si>
    <t>BoK Acc:No.461</t>
  </si>
  <si>
    <t>Malakand Welfare Council at Malakand  Payeen</t>
  </si>
  <si>
    <t>O3459530458</t>
  </si>
  <si>
    <t>DSW/NWFP-No.2237dt:08-12-2003</t>
  </si>
  <si>
    <t>Sher Hayat</t>
  </si>
  <si>
    <t>MCB Acc:No.3142-3</t>
  </si>
  <si>
    <t>Dawam Development  &amp; Welfare Association Kumbar Maidan</t>
  </si>
  <si>
    <t>DSW/NWFP-No.2261dt:09-01-2004</t>
  </si>
  <si>
    <t>Rahim Gul</t>
  </si>
  <si>
    <t>-----------</t>
  </si>
  <si>
    <t>Falahi Tanzeem Naway Sahar Qila Miskini Teh:Samarbagh</t>
  </si>
  <si>
    <t>DSW/NWFP-No.2287dt:13-12-2004</t>
  </si>
  <si>
    <t>Abdul Hamid</t>
  </si>
  <si>
    <t>HBL Acc:No.171003</t>
  </si>
  <si>
    <t>Youth Association for Development Bishgramm at Kumbar Maidan</t>
  </si>
  <si>
    <t>03009078209/03458478209</t>
  </si>
  <si>
    <t>DSW/NWFP-No.2469dt:07-06-2005</t>
  </si>
  <si>
    <t>Ghulam Rahman</t>
  </si>
  <si>
    <t>Crescent Welfare Organization Shamsi Khan Talash</t>
  </si>
  <si>
    <t>0945-870233</t>
  </si>
  <si>
    <t>DSW/NWFP-No.2483dt:11-07-2005</t>
  </si>
  <si>
    <t>Syed Muhd Waris</t>
  </si>
  <si>
    <t>NBP Acc:No.1298-1</t>
  </si>
  <si>
    <t>Darus-Salam (Orphanage) Mayar Tehsil Samarbagh</t>
  </si>
  <si>
    <t>0945-836031 /03005525514</t>
  </si>
  <si>
    <t>DSW/NWFP-No.2688dt:28-12-2006</t>
  </si>
  <si>
    <t>Rehabilitation and Education of Orphan</t>
  </si>
  <si>
    <t>Mirajul Haq</t>
  </si>
  <si>
    <t>MCB Acc:No.2610-3</t>
  </si>
  <si>
    <t>Women Development Association for Nation Ahmad Galai</t>
  </si>
  <si>
    <t>0945-871280</t>
  </si>
  <si>
    <t>DSW/NWFP-No.2797dt:02-08-2007</t>
  </si>
  <si>
    <t>Skills Development</t>
  </si>
  <si>
    <t>Nowreen</t>
  </si>
  <si>
    <t>BoK Acc:No. 2797</t>
  </si>
  <si>
    <t>Special Ability Development Association Timergara Dir Lower</t>
  </si>
  <si>
    <t>DSW/NWFP-No.3027dt:27-01-2009</t>
  </si>
  <si>
    <t>Rehabilitation of Disabled Persons</t>
  </si>
  <si>
    <t>Khurshid Alam</t>
  </si>
  <si>
    <t>1:Land one Canal &amp;Building</t>
  </si>
  <si>
    <t>NBP Acc:No. 4058941016</t>
  </si>
  <si>
    <t>Mashal Development Organization Sarpato Tehsil Timergara</t>
  </si>
  <si>
    <t>DSW/NWFP-No.3052dt:16-03-2009</t>
  </si>
  <si>
    <t>Abdullah</t>
  </si>
  <si>
    <t>HBLAcc: No.11507900885003</t>
  </si>
  <si>
    <t>Mercy Hands at Iftikhat Customar Qazi Market Timergara Dir Lower</t>
  </si>
  <si>
    <t>DSW/NWFP No.3143dt:28-10 -2009</t>
  </si>
  <si>
    <t>Advocacy &amp; Social Service</t>
  </si>
  <si>
    <t>Syed Inamul Haq</t>
  </si>
  <si>
    <t>BoK Acc:No.8294</t>
  </si>
  <si>
    <t>Strengthening Humanitarian Aid &amp;Rehabilitation Programme Haya Serai</t>
  </si>
  <si>
    <t>DSW/NWFP No.3157dt:17-11-2009</t>
  </si>
  <si>
    <t>Khalid Mansoor</t>
  </si>
  <si>
    <t>Darangal Development Organization  Tehsil Samarbagh</t>
  </si>
  <si>
    <t>DSW/NWFP No.3320dt:20-07-2010</t>
  </si>
  <si>
    <t>Abdur-Rauf</t>
  </si>
  <si>
    <t>HBLAcc:No.-17447900014803</t>
  </si>
  <si>
    <t>Human and Natural Resources Development Organization Lal Qla Midan</t>
  </si>
  <si>
    <t>03005959272/03449698034</t>
  </si>
  <si>
    <t>DSW/NWFP No.3461dt:24-01-2011</t>
  </si>
  <si>
    <t>Muhammad Israr</t>
  </si>
  <si>
    <t>HBL Acc:No.11047900178503</t>
  </si>
  <si>
    <t>Wafa Welfare Organization Macho Talash</t>
  </si>
  <si>
    <t>0345-9663166</t>
  </si>
  <si>
    <t>DSW/K-P No. 3534dt:03-05-2011</t>
  </si>
  <si>
    <t>Welfare of Poor people</t>
  </si>
  <si>
    <t>Muhammad Khaliq</t>
  </si>
  <si>
    <t>NBP Acc:No. C/A 2971-3</t>
  </si>
  <si>
    <t>Al-Falah Development Organization Dabar Shikawli</t>
  </si>
  <si>
    <t>DSW/K-P No.3555 dt: 07-06-2011</t>
  </si>
  <si>
    <t>Multi-purpose</t>
  </si>
  <si>
    <t>2016-17 Audit report</t>
  </si>
  <si>
    <t>Ishtiaq Ahmad</t>
  </si>
  <si>
    <t>BoK Acc:No.0105000010209006</t>
  </si>
  <si>
    <t>Dard Relief and Development Organization Mayar Tehsil Samarbagh</t>
  </si>
  <si>
    <t>DSW/K-P No. 3634dt:03-10-2011</t>
  </si>
  <si>
    <t>Welfare</t>
  </si>
  <si>
    <t>Ijazur-Rahman</t>
  </si>
  <si>
    <t>HBL Acc:No.174479000866003</t>
  </si>
  <si>
    <t>Dir Sustainable Development Organization Haji Abad Chakdara</t>
  </si>
  <si>
    <t>DSW/K-P No. 3647dt:19-10-2011</t>
  </si>
  <si>
    <t>Dr: Muhd Sadiqu</t>
  </si>
  <si>
    <t>HBL Acc:No. 02787900099903</t>
  </si>
  <si>
    <t>Armaghan Special Rehabilitation Organization Talash Dir Lower</t>
  </si>
  <si>
    <t>DSW/K-P No. 3826dt:27-06-2012</t>
  </si>
  <si>
    <t>Rehabilitation and Education of Disabled Children</t>
  </si>
  <si>
    <t>Rehabilitation of  Special Persons</t>
  </si>
  <si>
    <t>Sima Gul</t>
  </si>
  <si>
    <t>Own building of Organization</t>
  </si>
  <si>
    <t>HBL Acc:No. 0011507901179703</t>
  </si>
  <si>
    <t>Association for Empowerment of Blind People Nasaf Talash Dir (L)</t>
  </si>
  <si>
    <t>DSW/K-P No. 4112dt:22-07-2014</t>
  </si>
  <si>
    <t>Rehabilitation , Welfare and Education of Blind Persons</t>
  </si>
  <si>
    <t>Empowerment of blind People</t>
  </si>
  <si>
    <t>Sher Hasan</t>
  </si>
  <si>
    <t>Special Talents Association for Rehabilitation Ziarat Talash Dir (L)</t>
  </si>
  <si>
    <t>DSW/K-P No.4196dt: 22-01-2015</t>
  </si>
  <si>
    <t>Welfare of disabled Persons</t>
  </si>
  <si>
    <t>Welfare of Special Persons</t>
  </si>
  <si>
    <t>Noor Islam</t>
  </si>
  <si>
    <t>Mustaqbal Community Organization Dir lower at Manyal Maidan</t>
  </si>
  <si>
    <t>DSW/K-P No.4240 dt: 08-05-2015</t>
  </si>
  <si>
    <t>Infrastructure</t>
  </si>
  <si>
    <t>Raza Muhammad</t>
  </si>
  <si>
    <t>District Bannu</t>
  </si>
  <si>
    <t>Hujra LSO</t>
  </si>
  <si>
    <t>Multan Khan Chowk Kakki Ada Bannu</t>
  </si>
  <si>
    <t>4092/28-05-2014</t>
  </si>
  <si>
    <t>Education, Peace Dev:</t>
  </si>
  <si>
    <t>Bannu</t>
  </si>
  <si>
    <t>2014-15</t>
  </si>
  <si>
    <t>Shahab Gul 0333-9720644 0302-5762928</t>
  </si>
  <si>
    <t>30810010200718 Zari Bank</t>
  </si>
  <si>
    <t>Membership fees</t>
  </si>
  <si>
    <t>AHEAD</t>
  </si>
  <si>
    <t>494/B Nawab street</t>
  </si>
  <si>
    <t>813/22-03-1994</t>
  </si>
  <si>
    <t>Education, Vocational training</t>
  </si>
  <si>
    <t>2016-17</t>
  </si>
  <si>
    <t>Zainul abidin 0345-9793761</t>
  </si>
  <si>
    <t>5904-7 NBP Fatima Khel</t>
  </si>
  <si>
    <t>Taqdeer LSO</t>
  </si>
  <si>
    <t>Nasar Din Sherdil</t>
  </si>
  <si>
    <t>4110/3-7-2014</t>
  </si>
  <si>
    <t>2015-16</t>
  </si>
  <si>
    <t>Shamrali Khan 0331-5929987</t>
  </si>
  <si>
    <t>0023187000144703 UBL Main Branch</t>
  </si>
  <si>
    <t>Drug Detoxification and Health Society Bannu,</t>
  </si>
  <si>
    <t>Bannu Health complex Railway Road</t>
  </si>
  <si>
    <t>318 dated 1988</t>
  </si>
  <si>
    <t>Health related</t>
  </si>
  <si>
    <t>Dr. Faridullah Shah 0928-612505</t>
  </si>
  <si>
    <t>2251-7 UBL Chowk bazar</t>
  </si>
  <si>
    <t>Social Consoriam For Dev,</t>
  </si>
  <si>
    <t>Hanifa Town Mir Gate</t>
  </si>
  <si>
    <t>391/20-01-1989</t>
  </si>
  <si>
    <t>Community Infrustruction, voter dev:</t>
  </si>
  <si>
    <t>Malak Mir Hayat 0332-9722610</t>
  </si>
  <si>
    <t>15977900049503 HBL Lakki Gate</t>
  </si>
  <si>
    <t>Hope Welfare Organization,</t>
  </si>
  <si>
    <t>Ismail Khani</t>
  </si>
  <si>
    <t>4258/19-10-2016</t>
  </si>
  <si>
    <t>Financial Assistance in time of Need</t>
  </si>
  <si>
    <t>Fatiullah 0301-8075776</t>
  </si>
  <si>
    <t>Rise Development Organization,</t>
  </si>
  <si>
    <t>Gandali Esaki Shahbaz Khel Road Bannu</t>
  </si>
  <si>
    <t>4278/20-4-2017</t>
  </si>
  <si>
    <t>Saadullah 0332-9771255</t>
  </si>
  <si>
    <t>Human Uplifting Mission,</t>
  </si>
  <si>
    <t>Hakim Bharat</t>
  </si>
  <si>
    <t>4289/31-07-2017</t>
  </si>
  <si>
    <t>Gul Dad 0332-9748525</t>
  </si>
  <si>
    <t>Office Furnite</t>
  </si>
  <si>
    <t>0030810010200487 ZTBL Bannu</t>
  </si>
  <si>
    <t>Umeed Welfare Organization,</t>
  </si>
  <si>
    <t>Gulbaz Khan Mandan</t>
  </si>
  <si>
    <t>4219/24-03-2015</t>
  </si>
  <si>
    <t>Capacity building</t>
  </si>
  <si>
    <t>capacity building</t>
  </si>
  <si>
    <t>Umer Khitab 0334-8842239</t>
  </si>
  <si>
    <t>23187000124203 BOK UST</t>
  </si>
  <si>
    <t>Benazir Welfare Organization,</t>
  </si>
  <si>
    <t>Bazar Ahmad Khan</t>
  </si>
  <si>
    <t>4306/21-12-2017</t>
  </si>
  <si>
    <t>Yasmin Safdar 0332-9234242</t>
  </si>
  <si>
    <t>Hope for special person,</t>
  </si>
  <si>
    <t>Kotka Shah Jahan Shah</t>
  </si>
  <si>
    <t>4316/23-01-2018</t>
  </si>
  <si>
    <t>Welfare of disable</t>
  </si>
  <si>
    <t>Sanaullah 0334-8813474</t>
  </si>
  <si>
    <t>Mrasta Welfare Organization,</t>
  </si>
  <si>
    <t>H.91 Opposite Police station Township</t>
  </si>
  <si>
    <t>4337/3/5/2018</t>
  </si>
  <si>
    <t>Kashif Khan 0346-97866100</t>
  </si>
  <si>
    <t>9340010000438 NRSP</t>
  </si>
  <si>
    <t>Community Development Program,</t>
  </si>
  <si>
    <t>1744/8-2-2003</t>
  </si>
  <si>
    <t>Faiz ur rahman 0928-621318</t>
  </si>
  <si>
    <t>office Equipments</t>
  </si>
  <si>
    <t>3474 BOK</t>
  </si>
  <si>
    <t>Miryan Youth Council,</t>
  </si>
  <si>
    <t>New Ghazali Hostel, Near Post Graduate College</t>
  </si>
  <si>
    <t>1055/1-2-1996</t>
  </si>
  <si>
    <t>Welfare of youth</t>
  </si>
  <si>
    <t>201-11</t>
  </si>
  <si>
    <t>4993-7 NBP Cantt</t>
  </si>
  <si>
    <t>Parent Teacher Association,</t>
  </si>
  <si>
    <t>Center for MR&amp;PH Children Bannu</t>
  </si>
  <si>
    <t>1086/4-4-1996</t>
  </si>
  <si>
    <t>Welfare of Special Children</t>
  </si>
  <si>
    <t>2010-11</t>
  </si>
  <si>
    <t>Gul Zarif 0314-9809168</t>
  </si>
  <si>
    <t>0075004 BOK</t>
  </si>
  <si>
    <t>PCRDP</t>
  </si>
  <si>
    <t>Social Development Organization,</t>
  </si>
  <si>
    <t>Hinjal Amir Khan</t>
  </si>
  <si>
    <t>4314/14-07-2017</t>
  </si>
  <si>
    <t>March, 2018</t>
  </si>
  <si>
    <t>Nadia Khan  03355887660</t>
  </si>
  <si>
    <t>Al Falah Development Organization,</t>
  </si>
  <si>
    <t>Bannu township</t>
  </si>
  <si>
    <t>4172/2014</t>
  </si>
  <si>
    <t>Adnan0334-8845128</t>
  </si>
  <si>
    <t>111203000 HBL USTB</t>
  </si>
  <si>
    <t>Smile Community Organization,</t>
  </si>
  <si>
    <t>Ghoriwala Bannu</t>
  </si>
  <si>
    <t>Waheed 03065373055</t>
  </si>
  <si>
    <t>SWO Life for relief,</t>
  </si>
  <si>
    <t>Akhundan Surani, Bannu</t>
  </si>
  <si>
    <t>Mehran 0335-9214344</t>
  </si>
  <si>
    <t>Al-Khalil Welfare organization,</t>
  </si>
  <si>
    <t>Mohalah Ghulam daud, Bannu</t>
  </si>
  <si>
    <t>4372/26-12-2018</t>
  </si>
  <si>
    <t>Shah Hussain 0310-9938803</t>
  </si>
  <si>
    <t>Community Empowerment,</t>
  </si>
  <si>
    <t>Bannu Cantt</t>
  </si>
  <si>
    <t>1560/02-10-1999</t>
  </si>
  <si>
    <t>Education, Health and Livehood</t>
  </si>
  <si>
    <t>South Region Bannu</t>
  </si>
  <si>
    <t>Behram Shahzada 0333-9736001</t>
  </si>
  <si>
    <t>004291005 BOK</t>
  </si>
  <si>
    <t>Khushal Mandan LSO,</t>
  </si>
  <si>
    <t>Emaro Kala Mandan, Bannu</t>
  </si>
  <si>
    <t>4450/2019</t>
  </si>
  <si>
    <t>Umer Shahid Khan 0332-9748525</t>
  </si>
  <si>
    <t>District Lakki Marwat</t>
  </si>
  <si>
    <t>Azad Welfare Society , Vill: Nar Azad Chandu Khel Serai Naurang lakki  0300 9025038</t>
  </si>
  <si>
    <t>DSW/KPK4238  30/04/2015</t>
  </si>
  <si>
    <t>Edn, DWSS, Sanitation, Agriculture &amp; General Welfare</t>
  </si>
  <si>
    <t>Nar Azad Chandu Khel Serai Naurang</t>
  </si>
  <si>
    <t>Mr.Nimat Ullah(President ) Mr.Anwar Khan(President )</t>
  </si>
  <si>
    <t>Anwar Khan 0300-9025038</t>
  </si>
  <si>
    <t>Rural Infrastructure &amp; Human Resource Dvelopment Organization  03018082785</t>
  </si>
  <si>
    <t>DSW/NWFP/2599  14/06/2006</t>
  </si>
  <si>
    <t>Gandi Khan Khel</t>
  </si>
  <si>
    <t>Mr.Balqiaz Khan (president)Mr.Ihsan Ullah(G.S)Mr.Dr,Zafar Khan(J.S)</t>
  </si>
  <si>
    <t>Balqiaz Khan 0301-8082785</t>
  </si>
  <si>
    <t>Shaheen Disability Welfare Association Shahzad Market  Gandi Lakki  03159080058</t>
  </si>
  <si>
    <t>DSW/KPK/4214</t>
  </si>
  <si>
    <t>Edn, DWSS, Sanitation, Agriculture &amp; General Welfare of Special Person</t>
  </si>
  <si>
    <t>Mr.Haji Anwar Kamal(President)Mr.Abdul Rehman(G.S)Tariq Aziz(VP)</t>
  </si>
  <si>
    <t>Anwar Kamal 03015-9080058</t>
  </si>
  <si>
    <t>Hayat Welfare Organization  0311-9986301</t>
  </si>
  <si>
    <t>DSW-NWFP-2360: 12.8.2004</t>
  </si>
  <si>
    <t>Edn, DWSS &amp; General Welfare</t>
  </si>
  <si>
    <t>Hayat Kalay Serai Gambila</t>
  </si>
  <si>
    <t>Mr.Haji Anwar Hayat(President)Mr.Basheer Khan(G.S)Mr.Afsar</t>
  </si>
  <si>
    <t>Basheer Khan 0311-9986301</t>
  </si>
  <si>
    <t>Chunai Welfare Idara 0345-64221198</t>
  </si>
  <si>
    <t>DSW/KPK/4214 8/03/1990</t>
  </si>
  <si>
    <t>Vill: zangi Khel</t>
  </si>
  <si>
    <t>Mr.M.Hasan(President)Mr.Zia Ullah(G.S)Mr.Rizwan Ullah(Fin sect:)</t>
  </si>
  <si>
    <t>Muhammad Hasan 0345-6422198</t>
  </si>
  <si>
    <t>Social Welfare Society 0344-8980211</t>
  </si>
  <si>
    <t>Abdul Khel</t>
  </si>
  <si>
    <t>Mr.Inamullah(President)Mr.Nadir shah(G.S)Mr.Naeemullah(V.President</t>
  </si>
  <si>
    <t>Inam 0344-8980211</t>
  </si>
  <si>
    <t>Al Saddique Welfare Organization Vill:KaLan Lakki   0312-1790889</t>
  </si>
  <si>
    <t>DSW/NWFP/358 30/03/2015</t>
  </si>
  <si>
    <t>Edn, DWSS,Women Empowerment,General Welfare</t>
  </si>
  <si>
    <t>Vill:Kalan</t>
  </si>
  <si>
    <t>Mr.Naqeebullah(President)Mr.Rasheed Ahmad(President)Mr.Zahid Husain(G.S</t>
  </si>
  <si>
    <t>Naqeebullah 0312-1790889</t>
  </si>
  <si>
    <t>Baitul Khair Weldare Organization 0333-5777013</t>
  </si>
  <si>
    <t>DSW/KPK/4182  23/12/2014</t>
  </si>
  <si>
    <t>Mr.Khushtab Ali (President)Mr.awaisul Islam(G.s)</t>
  </si>
  <si>
    <t>Mr.Khushtab ali 0333-5777013</t>
  </si>
  <si>
    <t>Paiwand Welfare Organization  0300-5342949</t>
  </si>
  <si>
    <t>DSW/KP/4107   27/06/2014</t>
  </si>
  <si>
    <t>Kheru Khel Paka</t>
  </si>
  <si>
    <t>Mr.Khan Zaman(President)Mr.Ramzan(G.S)</t>
  </si>
  <si>
    <t>M.Ramzan 0300-5342949</t>
  </si>
  <si>
    <t>Aghaz Developmet Civil Welfare Society  The: Naurang  0345-9798491</t>
  </si>
  <si>
    <t>DSW/KPK/3407  03/11/2007</t>
  </si>
  <si>
    <t>Gen Welfare</t>
  </si>
  <si>
    <t>Naurang</t>
  </si>
  <si>
    <t>Sakhi Zaman(President)Mr.Jamil (V.President)Khalil ur Rehman(G.S)</t>
  </si>
  <si>
    <t>Sakhi Zaman 0345-9798491</t>
  </si>
  <si>
    <t>Al-Marwat Welfare organization 0300-5901972</t>
  </si>
  <si>
    <t>DSW/KPK/4037</t>
  </si>
  <si>
    <t>Manjiwala</t>
  </si>
  <si>
    <t>Mashal Khan(president) Mr. Kefytullah Jan(G.S)Hashim Khan(VP)</t>
  </si>
  <si>
    <t>Mashal Khan 03005901972</t>
  </si>
  <si>
    <t>District Kohat</t>
  </si>
  <si>
    <t>Eman Welfare Org</t>
  </si>
  <si>
    <t>Women Empowerment health</t>
  </si>
  <si>
    <t>Kohat City</t>
  </si>
  <si>
    <t>Hazrat Begum Sajida Begum</t>
  </si>
  <si>
    <t>Hazrat Begum</t>
  </si>
  <si>
    <t>Office furniture Rs.20000</t>
  </si>
  <si>
    <t>Case</t>
  </si>
  <si>
    <t>Anjuman Taraqi Khawateen</t>
  </si>
  <si>
    <t>HasanBano Romana</t>
  </si>
  <si>
    <t>Husan Bano</t>
  </si>
  <si>
    <t>Office equip&amp; furniture Rs.40000</t>
  </si>
  <si>
    <t>Manzil Welfare Org.</t>
  </si>
  <si>
    <t>Najma Shabir Sonia Shabir</t>
  </si>
  <si>
    <t>Najma Shabir</t>
  </si>
  <si>
    <t>Office Furniture Rs. 20000</t>
  </si>
  <si>
    <t>Dar-ul-Insaf</t>
  </si>
  <si>
    <t>Advocacy Legal Aid</t>
  </si>
  <si>
    <t>Kohat</t>
  </si>
  <si>
    <t>AsifParacha Osama Paracha</t>
  </si>
  <si>
    <t>Asif Paracha</t>
  </si>
  <si>
    <t>Office furniture Rs. 25000</t>
  </si>
  <si>
    <t>Karwan-e-Amal</t>
  </si>
  <si>
    <t>Aslim Altaf Abdullah Awan</t>
  </si>
  <si>
    <t>Salim Altaf</t>
  </si>
  <si>
    <t>Khyber Bank Main Branch Kohat Ac# 0138000001165000</t>
  </si>
  <si>
    <t>Care Welfare Org.</t>
  </si>
  <si>
    <t>Saad Muhammad Zahid Mahmood</t>
  </si>
  <si>
    <t>Saad Muhammad</t>
  </si>
  <si>
    <t>Office Furniture &amp; equipment Rs. 30000</t>
  </si>
  <si>
    <t>Youth Welfare Younger Blood donor Association</t>
  </si>
  <si>
    <t>Health education women empowerment</t>
  </si>
  <si>
    <t>Jahanzeb Jani Ahsan</t>
  </si>
  <si>
    <t>Jahanzeb Jani</t>
  </si>
  <si>
    <t>Office equipment and furniture Rs. 500000</t>
  </si>
  <si>
    <t>HBL, PAF Cantt branch Kohat Ac# 178200053733-01</t>
  </si>
  <si>
    <t>Bank &amp; Cash</t>
  </si>
  <si>
    <t>United Blood foundation Kohat</t>
  </si>
  <si>
    <t>Muhammad Yasin</t>
  </si>
  <si>
    <t>Office &amp; Blood Bank complete equipment ambulance Rs. 3Million</t>
  </si>
  <si>
    <t>Khyber Bank Main Bazzaar Kohat Ac#00216-004</t>
  </si>
  <si>
    <t>Right org</t>
  </si>
  <si>
    <t>Zulfiqar Naveed Ahmad</t>
  </si>
  <si>
    <t>Zulfiqar</t>
  </si>
  <si>
    <t>Office Furniture Rs. 30000</t>
  </si>
  <si>
    <t>District Charsadda</t>
  </si>
  <si>
    <t>Women Support and Development Organization</t>
  </si>
  <si>
    <t>KPK/DSW/3719</t>
  </si>
  <si>
    <t>Afsar Bano</t>
  </si>
  <si>
    <t>general public</t>
  </si>
  <si>
    <t>Monthly Membership donation etc</t>
  </si>
  <si>
    <t>Badloon Organization</t>
  </si>
  <si>
    <t>DSW/NWFP/1885</t>
  </si>
  <si>
    <t>Mahboob Ali</t>
  </si>
  <si>
    <t>Bahboob Ali</t>
  </si>
  <si>
    <t>community Health &amp; development welfare Organization</t>
  </si>
  <si>
    <t>DSW/NWFP/3359</t>
  </si>
  <si>
    <t>Iltaf Khan</t>
  </si>
  <si>
    <t>HBL 2503</t>
  </si>
  <si>
    <t>United Youth Welfare Organization</t>
  </si>
  <si>
    <t>DSW/NWFP/1242</t>
  </si>
  <si>
    <t>Sartaj Khan</t>
  </si>
  <si>
    <t>HBL Sardheri 4181-06</t>
  </si>
  <si>
    <t>DSW/NWFP/229</t>
  </si>
  <si>
    <t>Ashgar Ali</t>
  </si>
  <si>
    <t>Asghar Ali</t>
  </si>
  <si>
    <t>Bok 02800-00-4</t>
  </si>
  <si>
    <t>TB Association Charsadda</t>
  </si>
  <si>
    <t>DSW/NWFP/243</t>
  </si>
  <si>
    <t>Bahraman Khan</t>
  </si>
  <si>
    <t>Abdul Salam Arif</t>
  </si>
  <si>
    <t>Building</t>
  </si>
  <si>
    <t>BOK 002626004</t>
  </si>
  <si>
    <t>Anjuman Nawjawanan Charsadda</t>
  </si>
  <si>
    <t>DSW/NWFP/362</t>
  </si>
  <si>
    <t>Wajid Ali</t>
  </si>
  <si>
    <t>wajid ali</t>
  </si>
  <si>
    <t>School Building Vehical</t>
  </si>
  <si>
    <t>MCB 10000303</t>
  </si>
  <si>
    <t>Hamdard Development Organization Charsadda</t>
  </si>
  <si>
    <t>DSW/NWFP/1898</t>
  </si>
  <si>
    <t>Marjan Ali</t>
  </si>
  <si>
    <t>MCB 262-0</t>
  </si>
  <si>
    <t>Women And Children Organization Charsadda</t>
  </si>
  <si>
    <t>DSW/kpk/1953</t>
  </si>
  <si>
    <t>Inam Ullah</t>
  </si>
  <si>
    <t>inam ullah</t>
  </si>
  <si>
    <t>MCB 0448625311000855</t>
  </si>
  <si>
    <t>Saba Community Development Organization</t>
  </si>
  <si>
    <t>DSW/NWFP/1972</t>
  </si>
  <si>
    <t>Ghulam Sarwar</t>
  </si>
  <si>
    <t>UBL 892-9</t>
  </si>
  <si>
    <t>Charsadda Women Organization</t>
  </si>
  <si>
    <t>DSW/NWFP/2760</t>
  </si>
  <si>
    <t>Women Affairs</t>
  </si>
  <si>
    <t>Saneena Naz</t>
  </si>
  <si>
    <t>Sameena Naz</t>
  </si>
  <si>
    <t>Youth Welfare Society rajjar</t>
  </si>
  <si>
    <t>DSW/NWFP-350</t>
  </si>
  <si>
    <t>Farman Ullah</t>
  </si>
  <si>
    <t>Da Khwindo Tahafuz Welfare Organization Charsadda</t>
  </si>
  <si>
    <t>Salwa Saeed</t>
  </si>
  <si>
    <t>furniture</t>
  </si>
  <si>
    <t>Mashal Women Welfare Society</t>
  </si>
  <si>
    <t>DSW/NWFP-1885</t>
  </si>
  <si>
    <t>Bibi Rooh Jana</t>
  </si>
  <si>
    <t>MCB Shabqadar 6364-4</t>
  </si>
  <si>
    <t>Tal Sparly Welfare Organization</t>
  </si>
  <si>
    <t>DSW/NWFP/1408</t>
  </si>
  <si>
    <t>Ali Asghar</t>
  </si>
  <si>
    <t>ali asghar</t>
  </si>
  <si>
    <t>HBL 05050042743003</t>
  </si>
  <si>
    <t>Ajoon Social Development Association Tehsil Tangi Charsada</t>
  </si>
  <si>
    <t>DSW/NWFP/ 1914</t>
  </si>
  <si>
    <t>Sawab Sher</t>
  </si>
  <si>
    <t>HBL Tangi 7100203</t>
  </si>
  <si>
    <t>Diabetic Association  Charsadda</t>
  </si>
  <si>
    <t>DSW/NWFP/543</t>
  </si>
  <si>
    <t>TB Irradication</t>
  </si>
  <si>
    <t>BOK 02714-00-1</t>
  </si>
  <si>
    <t>Al-Khidmat Social Welfare Society Organization charsadda</t>
  </si>
  <si>
    <t>DSW/NWFP/2244</t>
  </si>
  <si>
    <t>Murtaza Khan</t>
  </si>
  <si>
    <t>Anjuman Dehi Taraqi wa samaji Behbood Charsadda</t>
  </si>
  <si>
    <t>DSW/NWFP/972</t>
  </si>
  <si>
    <t>Israr ul Haq</t>
  </si>
  <si>
    <t>israr ul haq</t>
  </si>
  <si>
    <t>HBL Sardheri 05050042696303</t>
  </si>
  <si>
    <t>United Development Organization</t>
  </si>
  <si>
    <t>DSW/NWFP/391</t>
  </si>
  <si>
    <t>District Mardan</t>
  </si>
  <si>
    <t>Wali Muhammad</t>
  </si>
  <si>
    <t>HBL 02177900544303</t>
  </si>
  <si>
    <t>Nangyal Welfare Organization Charsadda</t>
  </si>
  <si>
    <t>DSWKPK/4231</t>
  </si>
  <si>
    <t>Faiz Ul Haq</t>
  </si>
  <si>
    <t>Furniture Computer etc</t>
  </si>
  <si>
    <t>HBL 02177900785903</t>
  </si>
  <si>
    <t>Shama Social Welfare Organization Mata Mughal Khel Shabqadar Distt Charsadda</t>
  </si>
  <si>
    <t>DSW/2246</t>
  </si>
  <si>
    <t>dilawar shah</t>
  </si>
  <si>
    <t>HBL 1311-8</t>
  </si>
  <si>
    <t>Shama Social Village Development  Organization Nisatta</t>
  </si>
  <si>
    <t>DSW/NWFP/828</t>
  </si>
  <si>
    <t>Qayoum Badshah</t>
  </si>
  <si>
    <t>MCB 0016301010002699</t>
  </si>
  <si>
    <t>Parents Teacher Association, Govt: Special Education Center for VHC Charsadda</t>
  </si>
  <si>
    <t>DSW/NWFP/527</t>
  </si>
  <si>
    <t>Abdul Rasheed</t>
  </si>
  <si>
    <t>Voice of Community Organization</t>
  </si>
  <si>
    <t>KPK/DSW/4246</t>
  </si>
  <si>
    <t>Musharaf Jan</t>
  </si>
  <si>
    <t>Chapirchal Welfare Organization</t>
  </si>
  <si>
    <t>KPK/DSW/4264</t>
  </si>
  <si>
    <t>Sana Gulzar</t>
  </si>
  <si>
    <t>BOK 11869-00-7</t>
  </si>
  <si>
    <t>Al-Sulaty Welfare Organization</t>
  </si>
  <si>
    <t>KPK/DSW/4270</t>
  </si>
  <si>
    <t>drug cotrol And Patiant</t>
  </si>
  <si>
    <t>Sajid Ullah</t>
  </si>
  <si>
    <t>Bok Shabqadar 1459</t>
  </si>
  <si>
    <t>Da Haq Awaz Anti Drug Social Welfare Organization</t>
  </si>
  <si>
    <t>KPK/DSW/4275</t>
  </si>
  <si>
    <t>District Charsadda, Mardan Pesahwar Batkhela</t>
  </si>
  <si>
    <t>Muhammad Shafiq</t>
  </si>
  <si>
    <t>Ghurbat Mukao Welfare Organization</t>
  </si>
  <si>
    <t>KPK/DSW/  4284</t>
  </si>
  <si>
    <t>Zahid Ullah</t>
  </si>
  <si>
    <t>Al-Shams Development Society</t>
  </si>
  <si>
    <t>KPK/DSW/4311</t>
  </si>
  <si>
    <t>Newly Established</t>
  </si>
  <si>
    <t>Saeed Ullah Jan</t>
  </si>
  <si>
    <t>Saeed Ullah jan</t>
  </si>
  <si>
    <t>Ulasi Ranra Welfare Organization</t>
  </si>
  <si>
    <t>KPK/DSW/4325</t>
  </si>
  <si>
    <t>District Peshawar Mardan Charsadda</t>
  </si>
  <si>
    <t>Akhtar Muhammad</t>
  </si>
  <si>
    <t>Mashal-e-Rah Youth Foundation Charsadda</t>
  </si>
  <si>
    <t>DSW/4002</t>
  </si>
  <si>
    <t>BOK Pesh: Cantt  10715002</t>
  </si>
  <si>
    <t>Mashal Women Welfare Organiztion</t>
  </si>
  <si>
    <t>DSW/NWFP/2646</t>
  </si>
  <si>
    <t>Shaheen Sultan</t>
  </si>
  <si>
    <t>Bakhtawar Welfare Organization Charsadda</t>
  </si>
  <si>
    <t>DSW/KPK/3926</t>
  </si>
  <si>
    <t>Saeed Muhammad</t>
  </si>
  <si>
    <t>Roshni Rehabilitation Welfare Organization for Women &amp; Children Charsadda.</t>
  </si>
  <si>
    <t>DSW/NWFP / 1960</t>
  </si>
  <si>
    <t>District Charsadd &amp; mardan</t>
  </si>
  <si>
    <t>Faiz Ullah Khan</t>
  </si>
  <si>
    <t>NBP Bank Road Mardan 4119294743</t>
  </si>
  <si>
    <t>Agra Advance Generation for the Renaissance of Agra Payan Vil: P/o Agra Payan Charsadda.</t>
  </si>
  <si>
    <t>NWFP/DSW/1918,</t>
  </si>
  <si>
    <t>Gulab Rafiq</t>
  </si>
  <si>
    <t>BOK 011102901005</t>
  </si>
  <si>
    <t>Nobel Earth Welfare Society Charsadda</t>
  </si>
  <si>
    <t>KPK/DSW/3458</t>
  </si>
  <si>
    <t>Nadeem Jan</t>
  </si>
  <si>
    <t>NBP 4106188730</t>
  </si>
  <si>
    <t>Sabawoon Welfare Development Organization Hasham abad PO Shakoor Tangi Charsadda</t>
  </si>
  <si>
    <t>DSW/NWFP/ 2144</t>
  </si>
  <si>
    <t>Abdul Wakeem</t>
  </si>
  <si>
    <t>Abdul Wakeel</t>
  </si>
  <si>
    <t>BOK 6376</t>
  </si>
  <si>
    <t>Naway Sahar Community Services Group Organization</t>
  </si>
  <si>
    <t>KPK/DSW/4451</t>
  </si>
  <si>
    <t>Zahid Ullah Zahid</t>
  </si>
  <si>
    <t>Shaheen Welfare Society Village Hayat Abad p/o Kalyas Charsadda</t>
  </si>
  <si>
    <t>DSW/NWFP/1334</t>
  </si>
  <si>
    <t>Tasbeeh Ullah</t>
  </si>
  <si>
    <t>Tasbeel Ullah</t>
  </si>
  <si>
    <t>ABL 5189-9</t>
  </si>
  <si>
    <t>District Hangu</t>
  </si>
  <si>
    <t>Human Resource Support Program Muslimabad Hangu 03339681150</t>
  </si>
  <si>
    <t>DSW4260  under 1961 Act</t>
  </si>
  <si>
    <t>DRR-NRM-Washlivelyhood Education</t>
  </si>
  <si>
    <t>Hangu/Orakzai</t>
  </si>
  <si>
    <t>Education &amp; Research</t>
  </si>
  <si>
    <t>Nasir Akber 03339681150</t>
  </si>
  <si>
    <t>Not Reported</t>
  </si>
  <si>
    <t>Safina Welfare Society Ibrahimzai 03329519835</t>
  </si>
  <si>
    <t>DSW2266 under 1961 Act</t>
  </si>
  <si>
    <t>Health-Education</t>
  </si>
  <si>
    <t>Hangu</t>
  </si>
  <si>
    <t>Torab Ali</t>
  </si>
  <si>
    <t>Saiban Welfare Organizaion village &amp; P.O Naryab I 03369588881</t>
  </si>
  <si>
    <t>DSW2879 under 1961 Act</t>
  </si>
  <si>
    <t>Education-Health-General Social Welfare</t>
  </si>
  <si>
    <t>Health/Education</t>
  </si>
  <si>
    <t>Sadiq Rehman</t>
  </si>
  <si>
    <t>Hangu Media Center Syed Habib Market 03459818083</t>
  </si>
  <si>
    <t>DSW3158 under 1961 Act</t>
  </si>
  <si>
    <t>Advocacy</t>
  </si>
  <si>
    <t>Hayat Disabled Welfare Committee Doaba Hangu 03015083229</t>
  </si>
  <si>
    <t>DSW3304 under 1961 Act</t>
  </si>
  <si>
    <t>PWDs</t>
  </si>
  <si>
    <t>Hayat Ur Rehman</t>
  </si>
  <si>
    <t>Samaji Falahi Khidmat Committee Sarozai Tehsil Thall 03339213603</t>
  </si>
  <si>
    <t>DSW2785 under 1961 Act</t>
  </si>
  <si>
    <t>Family &amp; Health</t>
  </si>
  <si>
    <t>Latif Khan</t>
  </si>
  <si>
    <t>Al Kheria Welfare Foundation Darband 03359612293</t>
  </si>
  <si>
    <t>Amjad Khan</t>
  </si>
  <si>
    <t>District Haripur</t>
  </si>
  <si>
    <t>Anjaman Islamia Railway Road Haripur 03009851057</t>
  </si>
  <si>
    <t>DSW/564</t>
  </si>
  <si>
    <t>Orphanage</t>
  </si>
  <si>
    <t>Haripur</t>
  </si>
  <si>
    <t>Habib ur Rehman</t>
  </si>
  <si>
    <t>Abbas Khan</t>
  </si>
  <si>
    <t>Shahid Ameen</t>
  </si>
  <si>
    <t>Bint e Hazara G.T.Road Haripur 0995-610011</t>
  </si>
  <si>
    <t>DSW/588</t>
  </si>
  <si>
    <t>Skill Development</t>
  </si>
  <si>
    <t>Qamar Khan</t>
  </si>
  <si>
    <t>Umar Ayub</t>
  </si>
  <si>
    <t>Tark e Manshiat Welfare Society Padehana 03015087936</t>
  </si>
  <si>
    <t>DSW/780</t>
  </si>
  <si>
    <t>Rehabilitation of Drug Addicts</t>
  </si>
  <si>
    <t>Ilyas Qadari</t>
  </si>
  <si>
    <t>Chanzeb Khan</t>
  </si>
  <si>
    <t>Akash Welfare Society Ferozpura Haripur 0311787882</t>
  </si>
  <si>
    <t>DSW/2635</t>
  </si>
  <si>
    <t>Naseem Akhter</t>
  </si>
  <si>
    <t>Sajid Khan</t>
  </si>
  <si>
    <t>Pakistan Association of the Blind KTS Haripur 03335081344</t>
  </si>
  <si>
    <t>DSW632</t>
  </si>
  <si>
    <t>Rehabilitation of the Blind</t>
  </si>
  <si>
    <t>Riasat Ali</t>
  </si>
  <si>
    <t>Kawish Welfare Society Hemlit Ghazi 03135922797</t>
  </si>
  <si>
    <t>DSW/4298</t>
  </si>
  <si>
    <t>Multi Function</t>
  </si>
  <si>
    <t>Ghazi</t>
  </si>
  <si>
    <t>Riasat Rehman</t>
  </si>
  <si>
    <t>LSO Tameer e Nou Darwash Haripur 03349494019</t>
  </si>
  <si>
    <t>DSW/4157</t>
  </si>
  <si>
    <t>Saeeda Shah</t>
  </si>
  <si>
    <t>LSO Hope Padehana Haripur</t>
  </si>
  <si>
    <t>Muhammad Irshad</t>
  </si>
  <si>
    <t>District Shangla</t>
  </si>
  <si>
    <t>Realistic Approach to Nature &amp; Nation Awareness (RANNA) 0996400331</t>
  </si>
  <si>
    <t>1553/5/4247   (Registered under Societies Registration Act XXI of 1860 in the year 2006)</t>
  </si>
  <si>
    <t>Education Health Sanitation Human rights,  Etc</t>
  </si>
  <si>
    <t>Shangla Kohistan Toorghar Batagram</t>
  </si>
  <si>
    <t>Boards members. Suliman      Noor Alam,    Abdul ghafor, Sarbali Khan,    fazal Wahab, Kiramat Ali, Fakhre Alam</t>
  </si>
  <si>
    <t>3 lac,      office furnature lep tops Printers Photocopier Projector. Etc</t>
  </si>
  <si>
    <t>HBL Besham 0011927100042503</t>
  </si>
  <si>
    <t>Self</t>
  </si>
  <si>
    <t>PKR</t>
  </si>
  <si>
    <t>Shawal Welfare Organization 03013108108</t>
  </si>
  <si>
    <t>health,education.</t>
  </si>
  <si>
    <t>Lilownai</t>
  </si>
  <si>
    <t>Exitue Body .presendent Rashid Ali General Secretary Sana Ullah</t>
  </si>
  <si>
    <t>Ten Thousand      office furnature lap tops Printers Photocopier Projector. Etc</t>
  </si>
  <si>
    <t>ZTBL Alpurai.2238</t>
  </si>
  <si>
    <t>Pak Karwani Khidmat 03338330842</t>
  </si>
  <si>
    <t>flood activity,medical camps,Awareness Programme</t>
  </si>
  <si>
    <t>Shahpur</t>
  </si>
  <si>
    <t>Exective Body:ChairmanHaji Nawab,General Secretary.Muhammad Imran</t>
  </si>
  <si>
    <t>Twenty Thousand.office furnature lap tops Printers Photocopier Projector. Etc</t>
  </si>
  <si>
    <t>NBP Alpurai.6018-0</t>
  </si>
  <si>
    <t>Rural Community Council 03009089510</t>
  </si>
  <si>
    <t>Child Labour,Disability</t>
  </si>
  <si>
    <t>Exective Body:Khalid Khan Nawab,General Secretary.Adil Shah</t>
  </si>
  <si>
    <t>office furnature lap tops Printers Photocopier Projector. Etc</t>
  </si>
  <si>
    <t>MCB Alpurai 601-2</t>
  </si>
  <si>
    <t>Idara Khidmat E Khalq 03346683232</t>
  </si>
  <si>
    <t>Education,Women Empowerment,Disability</t>
  </si>
  <si>
    <t>Kotkay</t>
  </si>
  <si>
    <t>Exective Body:PresedentMunawar Said,GeneralSecretary.Shamoon</t>
  </si>
  <si>
    <t>MCB Alpurai 4799-0</t>
  </si>
  <si>
    <t>Khidmat E Insaniat Welfare Organization 03422729251</t>
  </si>
  <si>
    <t>Poverty Eleviation</t>
  </si>
  <si>
    <t>Sarkol Chakisar</t>
  </si>
  <si>
    <t>Exective Body:PresedentMuhammad rahman ,General Secretary.Bakhtiar</t>
  </si>
  <si>
    <t>Rural Community Development Organization 03459295022</t>
  </si>
  <si>
    <t>Damorai</t>
  </si>
  <si>
    <t>Exective Body:Farman Ullah ,General Secretary.Sardar</t>
  </si>
  <si>
    <t>Participatory Aid &amp; Relief Tasks Org: Mardan</t>
  </si>
  <si>
    <t>Hafiz Fayaz Ul Islam</t>
  </si>
  <si>
    <t>Hafizan Street Majeed Abad Par Hoti Mardan 0313-5785294</t>
  </si>
  <si>
    <t>DSW/KPK/ 4222 dated 25-03-2015</t>
  </si>
  <si>
    <t>(by Director Social Welfare)</t>
  </si>
  <si>
    <t>1. Office Owned</t>
  </si>
  <si>
    <t>2. Furniture</t>
  </si>
  <si>
    <t>Anjuman Sarhadi Yateem Khana Mardan</t>
  </si>
  <si>
    <t>Qazi Khizar</t>
  </si>
  <si>
    <t>Shamsi Road Mardan 0937-862011 0300-5731311</t>
  </si>
  <si>
    <t>DSW/ Reg No. 116 and Dated  (1963)</t>
  </si>
  <si>
    <t>Orphans sector</t>
  </si>
  <si>
    <t>1. Office/ Building (3-Kanal) Owned</t>
  </si>
  <si>
    <t>3. Machinery</t>
  </si>
  <si>
    <t>A/c No. 02190017642803 HBL Main Branch Mardan</t>
  </si>
  <si>
    <t>Wadan Watan Welfare Org: Takht Bhai Mardan</t>
  </si>
  <si>
    <t>(Shahzad Chairman)</t>
  </si>
  <si>
    <t>Sajid G.S).   Ishaq Plaza Takht Bhai  Malakand Road Mardan</t>
  </si>
  <si>
    <t>DSW/KPK/ 3521 dated 08-04-2011</t>
  </si>
  <si>
    <t>Health, Education etc</t>
  </si>
  <si>
    <t>Tehsil Takht Bhai, District Mardan</t>
  </si>
  <si>
    <t>Rented Building</t>
  </si>
  <si>
    <t>A/c No. 007240-8 NBP Takht Bhai Branch</t>
  </si>
  <si>
    <t xml:space="preserve">Grant in Aid  </t>
  </si>
  <si>
    <t>(PCSW) KPK for the year  12/</t>
  </si>
  <si>
    <t>2013 Rs: 31500</t>
  </si>
  <si>
    <t>Markaz Islah Darul Yateem Mardan</t>
  </si>
  <si>
    <t>(Inayat ur Rahman Chairman) Sector-M, Toru Road Sheikh Maltoon Mardan</t>
  </si>
  <si>
    <t>DSW/NWFP/ 2106</t>
  </si>
  <si>
    <t>dated 10-05-2003</t>
  </si>
  <si>
    <t>Orphans sectors</t>
  </si>
  <si>
    <t>1. Office/ Building (4-Kanal) Owned</t>
  </si>
  <si>
    <t>A/c No. 0010003388150018 ABL Bank Road Mardan</t>
  </si>
  <si>
    <t>Saiban Deve: Org: Mardan</t>
  </si>
  <si>
    <t>(Muhammad Arif Chariman) Moh: Amir Abad Nissata Road Mardan 0300-5738828</t>
  </si>
  <si>
    <t>DSW/NWFP/ 2808  dated 28-08-2008</t>
  </si>
  <si>
    <t>Social Sector</t>
  </si>
  <si>
    <t>1. Rented Building</t>
  </si>
  <si>
    <t>A/c 7023-1</t>
  </si>
  <si>
    <t>Branch: NBP Main Branch Mardan</t>
  </si>
  <si>
    <t>Center for Speech &amp; Hearing Mardan</t>
  </si>
  <si>
    <t>(Farooq Khan Toru Chairman) Sector-A, Street No.1, Sheikh Maltoon Town Mardan 0937-868012</t>
  </si>
  <si>
    <t>DSW/NWFP/ 180 dated 24-07-1985</t>
  </si>
  <si>
    <t>Hearing aid provision, speech trophy free education free transport</t>
  </si>
  <si>
    <t>1. Office/ Building (12 Kanal) Owned</t>
  </si>
  <si>
    <t>4. School Buses</t>
  </si>
  <si>
    <t>A/c No. 1409-140901004252 UBL Sheikh Maltoon Town Mardan (Farooq Khan Toru Chairman)</t>
  </si>
  <si>
    <t>Women Deve: Programme Mardan</t>
  </si>
  <si>
    <t>(Dr. Fahmeeda Zafar Chairperson) Street-5, Sector-I, H.No. 204, Sheikh Maltoon Town Mardan 0300-5727690</t>
  </si>
  <si>
    <t>DSW/NWFP/ 2714 dated 25-01-2007</t>
  </si>
  <si>
    <t>Women Rights / Human Rights</t>
  </si>
  <si>
    <t>A/c No. 0019-01494981-0001 First Women Bank The Mall Mardan (Dr. Fahmeeda Zafar Chairperson)</t>
  </si>
  <si>
    <t>2013 Rs: 51573</t>
  </si>
  <si>
    <t>Social Welfare Association Jalala Mardan</t>
  </si>
  <si>
    <t>(Shah Nazar Chariman) Muhammad Farooq G.S). Jalala Tehsil Takht Bhai District Mardan 0343-8978360</t>
  </si>
  <si>
    <t>DSW/NWFP/ 958 dated 07-05-1995</t>
  </si>
  <si>
    <t>Social Activities and human rights</t>
  </si>
  <si>
    <t>U/C Jalala, Tehsil Takht Bhai, Mardan</t>
  </si>
  <si>
    <t>A/c No. 1957-00023337-01</t>
  </si>
  <si>
    <t>Frontier Association for Mentally Handicapped Mardan</t>
  </si>
  <si>
    <t>(Dr. Qazi Hamid Ullah G.S) Mangal Bagh Opp: Police Lain Mardan 0937-862252 0335-9618481</t>
  </si>
  <si>
    <t>DSW/NWFP/ 832 dated 05-06-1994</t>
  </si>
  <si>
    <t>Related to mentally persons</t>
  </si>
  <si>
    <t>1. Office/ Building (3 Kanal) Owned</t>
  </si>
  <si>
    <t>4. School Van</t>
  </si>
  <si>
    <t>A/c No. 0110363125015 Al-Barka Bank The Mall Mardan</t>
  </si>
  <si>
    <t>2013 Rs: 20000</t>
  </si>
  <si>
    <t>Al  falah Tanzeem Mardan</t>
  </si>
  <si>
    <t>(Fazal Subhan President) Habib ullah Baig GS).   Muslim abad canal road Mardan. 0301-8301535</t>
  </si>
  <si>
    <t>U/C Bagh-I-Iram, District Mardan</t>
  </si>
  <si>
    <t>A/c 1209-1</t>
  </si>
  <si>
    <t>MCB Mall Road Branch Mardan</t>
  </si>
  <si>
    <t>Social Association Babozai Aba Khiel Mardan, Baboo zai Aba kheil Mardan</t>
  </si>
  <si>
    <t>Saif Ullah President (Syed Hassan Shah GS).  Vill: Babozai Aba Khiel Tehsil Katlang Distt:  Mardan) 0332-4762332</t>
  </si>
  <si>
    <t>DSW/NWFP/ 752 dated</t>
  </si>
  <si>
    <t>Human and Welfare Activities</t>
  </si>
  <si>
    <t>U/C Babozai, Tehsil Katlang, District Mardan</t>
  </si>
  <si>
    <t>1. Owned Building (1 Kanal)</t>
  </si>
  <si>
    <t>A/c No. 153110010546 UBL Babozai Branch Mardan</t>
  </si>
  <si>
    <t>Inititive For development and Empowement Axis  (IDEA) Peshawar</t>
  </si>
  <si>
    <t>Imad Chairman Jan Abad, Nisata, Road Mardan. New Address, H.No. F-28, Khushal Khan Khattak Road University Town Peshawar. 0334-990101</t>
  </si>
  <si>
    <t>DSW/2172, Dated. 12.09.2003</t>
  </si>
  <si>
    <t>In education, health, wash, water sanitation higine, disaster rest reduction in District Nowshera Bannu and Peshawar</t>
  </si>
  <si>
    <t>1. Office Building (2 Kanal) Rented</t>
  </si>
  <si>
    <t>A/c No.1487-7900166803</t>
  </si>
  <si>
    <t>Agriculture Bank  Peshawar</t>
  </si>
  <si>
    <t>Social Awariness and development Form SDAF</t>
  </si>
  <si>
    <t>Aziz Chairman) H/No 37  Fort Road Ward No-1 Moh: Qiamuddin Takht Bhai Mardan 0300-5824234</t>
  </si>
  <si>
    <t>DSW/NWFP/312 18/8/09</t>
  </si>
  <si>
    <t>Education and social awareness</t>
  </si>
  <si>
    <t>1. Office Building  Rented</t>
  </si>
  <si>
    <t>A/V  PLS 166 National Bank Takht Bhai</t>
  </si>
  <si>
    <t>Bonded Labour Liberation Front Society (BLLF)</t>
  </si>
  <si>
    <t>(Tila Muhammad Chairman) Hazrat Umar G.S).  H.No. 227, Street No.04, Sector-J, Sheikh Maltoon Town Mardan 0301-8187252</t>
  </si>
  <si>
    <t>DSW/ NWFP/ 2499 dated 13-09-2005</t>
  </si>
  <si>
    <t>Education and Skill Computer Centers</t>
  </si>
  <si>
    <t>A/c No. 4045170221 NBP Main Branch Mardan</t>
  </si>
  <si>
    <t>Rs: 1600000/= for the year 2014-15</t>
  </si>
  <si>
    <t>Forigen</t>
  </si>
  <si>
    <t>Rs: 7000000/= for the year 2014-15 Sweden</t>
  </si>
  <si>
    <t>Anti  TB Association, Geneva  Swizer land Baghdada TB Hospital, Mardan</t>
  </si>
  <si>
    <t>Dr. Abdul Jamil President) Gujar Ghari Mardan Mardan. 0937-9230186</t>
  </si>
  <si>
    <t>DSW / NWFP/ 277, dated 16-12-1987</t>
  </si>
  <si>
    <t>Eradication of TB Dieses</t>
  </si>
  <si>
    <t>1. Office Building (Approx 10 Kanal) Owned</t>
  </si>
  <si>
    <t>4. Ambulance</t>
  </si>
  <si>
    <t>A/C</t>
  </si>
  <si>
    <t>Askari Bank, Mall Road Branch Mardan</t>
  </si>
  <si>
    <t>Rs. 4901667 per innm in Pak</t>
  </si>
  <si>
    <t>Salik Devlopment Foundation</t>
  </si>
  <si>
    <t>(Jehanzeb Salik Chairman) Sector-C, H.No.83, Street No.02, Sheikh Maltoon Town Mardan 0345-9610712.</t>
  </si>
  <si>
    <t>DSW/NWFP/ 845, dated 15-08-1994</t>
  </si>
  <si>
    <t>Education, Health &amp; Human Rights</t>
  </si>
  <si>
    <t>A/c 100083-4</t>
  </si>
  <si>
    <t>MCB Takht Bhai</t>
  </si>
  <si>
    <t>Code: 0310</t>
  </si>
  <si>
    <t>Women Development Organization Mardan</t>
  </si>
  <si>
    <t>Nusrat Ara Chairperson) Near Public Health Engineering Office Eid Gah Road Mardan 0300-9175956</t>
  </si>
  <si>
    <t>DSW / NWFP/ 1518 dated 28-06-1999</t>
  </si>
  <si>
    <t>Fundamental Human Rights / Women Rights</t>
  </si>
  <si>
    <t>1. Office Building Owned</t>
  </si>
  <si>
    <t>A/c 02015619,</t>
  </si>
  <si>
    <t>First Women Bank Mardan</t>
  </si>
  <si>
    <t>Labour Education Organization Mardan</t>
  </si>
  <si>
    <t>Hassan Hassas Chairman) Medican Market New Adda Mardan 0333-9895013</t>
  </si>
  <si>
    <t>DSW / KPK / 3695 dated 11-01-2012</t>
  </si>
  <si>
    <t>Labour Rights / Women Rights</t>
  </si>
  <si>
    <t>Tehsil Katlang, District Mardan</t>
  </si>
  <si>
    <t>1. Office Building rented</t>
  </si>
  <si>
    <t>A/c 0100256299011</t>
  </si>
  <si>
    <t>Al Barka Main Branch Mardan</t>
  </si>
  <si>
    <t>Al-Falah Welfare Organization, Moh. Allah Dad Tehsil Par Hoti, Mardan.</t>
  </si>
  <si>
    <t>(Arshid Hoti President) Moh. Allah Dad Tehsil Par Hoti,</t>
  </si>
  <si>
    <t>Mardan. 0314-5252661</t>
  </si>
  <si>
    <t>DSW/637, dated 19.2.92</t>
  </si>
  <si>
    <t>General Activities</t>
  </si>
  <si>
    <t>U/C Hoti, District Mardan</t>
  </si>
  <si>
    <t>(Arshid Hoti President) Moh. Allah Dad Tehsil Par Hoti, Mardan. 0314-5252661</t>
  </si>
  <si>
    <t>69403 Branch HBL Parhoti Mardn</t>
  </si>
  <si>
    <t>District Swabi</t>
  </si>
  <si>
    <t>Pakistan Association of the Blind Swabi.</t>
  </si>
  <si>
    <t>DSW/348</t>
  </si>
  <si>
    <t>Swabi</t>
  </si>
  <si>
    <t>Sher nabi 0321-2256648</t>
  </si>
  <si>
    <t>5 lac</t>
  </si>
  <si>
    <t>Selp Help</t>
  </si>
  <si>
    <t>Awaz Human Rights Committee Near Khan Plaza Swabi.</t>
  </si>
  <si>
    <t>DSW/2234</t>
  </si>
  <si>
    <t>Education , Health,WE</t>
  </si>
  <si>
    <t>Anwar khan</t>
  </si>
  <si>
    <t>0340-9294755</t>
  </si>
  <si>
    <t>Social Welfare Society Toordher Saddar BAzar PO Toordher Tehsil Lahore Dist. Swabi.</t>
  </si>
  <si>
    <t>DSW/2394</t>
  </si>
  <si>
    <t>27-10-2004</t>
  </si>
  <si>
    <t>Mehir Dil 0344-4437555</t>
  </si>
  <si>
    <t>4 lac</t>
  </si>
  <si>
    <t>Tanzeem Alkhair Welfare Association Maniri Bala Swabi.</t>
  </si>
  <si>
    <t>DSW/2453</t>
  </si>
  <si>
    <t>15-4-2005</t>
  </si>
  <si>
    <t>Wisal Gul 0300-9082988</t>
  </si>
  <si>
    <t>10 lac</t>
  </si>
  <si>
    <t>Broad Mind Welfare Org: Jhanda Swabi</t>
  </si>
  <si>
    <t>DSW/3813</t>
  </si>
  <si>
    <t>ACTIVE</t>
  </si>
  <si>
    <t>Shewa Dev: Association Swabi</t>
  </si>
  <si>
    <t>DSW/3901</t>
  </si>
  <si>
    <t>17/12/2012</t>
  </si>
  <si>
    <t>Active</t>
  </si>
  <si>
    <t>M Qayyum</t>
  </si>
  <si>
    <t>0345-9700815</t>
  </si>
  <si>
    <t>2 lac</t>
  </si>
  <si>
    <t>Jowand Welfare Organization</t>
  </si>
  <si>
    <t>Jalsai Lahor Swabi</t>
  </si>
  <si>
    <t>Khalid</t>
  </si>
  <si>
    <t>Sultana Nisar Welfare Orgnization taja abad yarhussain swabi</t>
  </si>
  <si>
    <t>Ayaz khan 0345-9507344</t>
  </si>
  <si>
    <t>20 lac</t>
  </si>
  <si>
    <t>Benzoma Welfare Orgnization Swabi</t>
  </si>
  <si>
    <t>Wahab</t>
  </si>
  <si>
    <t>0314-9879388</t>
  </si>
  <si>
    <t>Pirtab welfare organization swabi , Pirtab banda Maneri swabi</t>
  </si>
  <si>
    <t>Sajid 0366-2266000</t>
  </si>
  <si>
    <t>Da Kaar Khaliq org</t>
  </si>
  <si>
    <t>Azhar zaman</t>
  </si>
  <si>
    <t>0300-5684647</t>
  </si>
  <si>
    <t>Asota Welfare org</t>
  </si>
  <si>
    <t>Human support Welfare Org Kotha Topi swabi</t>
  </si>
  <si>
    <t>Atteeq ur Rehaman</t>
  </si>
  <si>
    <t>0333-8891491</t>
  </si>
  <si>
    <t>Malak abad Welfare org Malak abad swabi</t>
  </si>
  <si>
    <t>Rehman Zareen</t>
  </si>
  <si>
    <t>0331-3337700</t>
  </si>
  <si>
    <t>District Malakand</t>
  </si>
  <si>
    <t>Insaf Welfare Organization for Human Development.  0302-8049091 03449185246. Moh: Dir Abad Batkhela</t>
  </si>
  <si>
    <t>Workshop, Food and Donation</t>
  </si>
  <si>
    <t>Ijaz Ur Rahman</t>
  </si>
  <si>
    <t>Bank of Khyber Batkhela 05131006</t>
  </si>
  <si>
    <t>Geneal Public</t>
  </si>
  <si>
    <t>Cash/Bank</t>
  </si>
  <si>
    <t>Bank/Other</t>
  </si>
  <si>
    <t>Ikhlas Social Welfare Organization.</t>
  </si>
  <si>
    <t>Amandara, Batkhela</t>
  </si>
  <si>
    <t>4354 Social Welfare</t>
  </si>
  <si>
    <t>General welfare Women rights, education</t>
  </si>
  <si>
    <t>Orphan</t>
  </si>
  <si>
    <t>Muhammad Ilyas</t>
  </si>
  <si>
    <t>Ikhlas modern education academy</t>
  </si>
  <si>
    <t>yet to open</t>
  </si>
  <si>
    <t>others</t>
  </si>
  <si>
    <t>low</t>
  </si>
  <si>
    <t>islahi falahi Tanzeem</t>
  </si>
  <si>
    <t>4365 Social Welfare</t>
  </si>
  <si>
    <t>CHILD WELFARE WOMEN WELFARE</t>
  </si>
  <si>
    <t>Akram Khan</t>
  </si>
  <si>
    <t>cash</t>
  </si>
  <si>
    <t>Sadda welfare  Org.  03471006979</t>
  </si>
  <si>
    <t>2838 social welfare</t>
  </si>
  <si>
    <t>Drug Rehabilitation, Agri. Training</t>
  </si>
  <si>
    <t>Waseem</t>
  </si>
  <si>
    <t>MCB dargai 1000348</t>
  </si>
  <si>
    <t>sahara tanzeem skhakot 03454801485</t>
  </si>
  <si>
    <t>1277 social welfare</t>
  </si>
  <si>
    <t>Tuition, health</t>
  </si>
  <si>
    <t>niaz Muhammad</t>
  </si>
  <si>
    <t>122579002260-3 HBL skhakot</t>
  </si>
  <si>
    <t>awaz welfare &amp; dev org kot maina 0932353163</t>
  </si>
  <si>
    <t>4097 social welfare</t>
  </si>
  <si>
    <t>Health, education</t>
  </si>
  <si>
    <t>Gul badshah</t>
  </si>
  <si>
    <t>0480-79005210 islamic bank dargai</t>
  </si>
  <si>
    <t>malakand welfare society dargai 03339491706</t>
  </si>
  <si>
    <t>2738 Social welfare</t>
  </si>
  <si>
    <t>Social Mobilization and Recreational Facilities for Youngers</t>
  </si>
  <si>
    <t>Sher Zaman</t>
  </si>
  <si>
    <t>048079295503 HBL dargai</t>
  </si>
  <si>
    <t>koper welfare &amp; dev org dargai 03009320232</t>
  </si>
  <si>
    <t>3752 social welfare</t>
  </si>
  <si>
    <t>Women rights general welfare</t>
  </si>
  <si>
    <t>M. Ayaz</t>
  </si>
  <si>
    <t>Abaseen Social Welfare Org.  03348362485</t>
  </si>
  <si>
    <t>Youth/Women Empowerment</t>
  </si>
  <si>
    <t>Shakeel Khan</t>
  </si>
  <si>
    <t>ABL0120013101 Dargai</t>
  </si>
  <si>
    <t>other</t>
  </si>
  <si>
    <t>Community Dev. Org.  03459338082</t>
  </si>
  <si>
    <t>1007 Social Welfare</t>
  </si>
  <si>
    <t>Abdul Qadeer</t>
  </si>
  <si>
    <t>NBP Dargai 5220-8</t>
  </si>
  <si>
    <t>Takal Welfare Org. 03452256354</t>
  </si>
  <si>
    <t>3144 Social Welfare</t>
  </si>
  <si>
    <t>Hea, Education &amp; Awarness</t>
  </si>
  <si>
    <t>Dawood</t>
  </si>
  <si>
    <t>JS Bank Topi 0001064559</t>
  </si>
  <si>
    <t>Rehman Welfare Org. 03459400045</t>
  </si>
  <si>
    <t>3148 Social Welffare</t>
  </si>
  <si>
    <t>Atta ur Rehman</t>
  </si>
  <si>
    <t>0480790009590-1 HBL Dargai</t>
  </si>
  <si>
    <t>Sabawoon Welfare Org. 03338720600</t>
  </si>
  <si>
    <t>3073 Social Welfare</t>
  </si>
  <si>
    <t>Orphan Support, and Sanitation</t>
  </si>
  <si>
    <t>Jasim Ali</t>
  </si>
  <si>
    <t>1434-4 ABL Sakhakot</t>
  </si>
  <si>
    <t>Imraa Welfare Org. 03457005000</t>
  </si>
  <si>
    <t>4144 Social Welfare</t>
  </si>
  <si>
    <t>Safe Drinking Water</t>
  </si>
  <si>
    <t>M. Ilyas</t>
  </si>
  <si>
    <t>BoK 3835-00-0 Batkhela</t>
  </si>
  <si>
    <t>Parent Teacher Association 03464486919</t>
  </si>
  <si>
    <t>2836 Social Welfare</t>
  </si>
  <si>
    <t>Special Education</t>
  </si>
  <si>
    <t>Murad Khan</t>
  </si>
  <si>
    <t>5001 Bok Dargai</t>
  </si>
  <si>
    <t>Cheque/Kind</t>
  </si>
  <si>
    <t>District Manshera</t>
  </si>
  <si>
    <t>Mehar Welfare Foundation Battal Road Oghi  Battal Road Oghi 0997-320963</t>
  </si>
  <si>
    <t>DSW/NWFP/1394 dated 17-12-1998 Director SW</t>
  </si>
  <si>
    <t>District Level</t>
  </si>
  <si>
    <t>Azam Khan                M.Arshad Awan</t>
  </si>
  <si>
    <t>1- - Children Welfare Complex Building.            2-Furunitue &amp; Equip: Rs:378581                                                           3-Toyota Hilux                   Rs:13,000,00/-</t>
  </si>
  <si>
    <t>0179-1003892501 Bank Al-Falah Oghi</t>
  </si>
  <si>
    <t>Through Bank/Cash</t>
  </si>
  <si>
    <t>Not reported</t>
  </si>
  <si>
    <t>Welfare Association Jareed Balakot Mansehra   Village Jareed Balakot  0345-8590551</t>
  </si>
  <si>
    <t>DSW/NWFP/422 dated 24-9-1989 Director SW</t>
  </si>
  <si>
    <t>Local Level</t>
  </si>
  <si>
    <t>Sabir Hussain                      Nisar Ahmed</t>
  </si>
  <si>
    <t>1-Community Center Rs:850000                                                              2-Furniture &amp; Equip Rs:39893</t>
  </si>
  <si>
    <t>2970-1                         HBL Jared Branch</t>
  </si>
  <si>
    <t>Aurat Association Mansehra H # 117 Ghaziot Township Mansehra 0301-8170632</t>
  </si>
  <si>
    <t>DSW/NWFP/809 dated 14-12-1994Director SW</t>
  </si>
  <si>
    <t>Malik Akbar</t>
  </si>
  <si>
    <t>Furnit:&amp;Equip Rs:90,000</t>
  </si>
  <si>
    <t>0619003 Bank of Khayber Main Branch Mansehra</t>
  </si>
  <si>
    <t>Attershesha Welfare Society Attershesha Village &amp; P.O Attershesha 0346-9653390</t>
  </si>
  <si>
    <t>DSW/NWFP/181 dated 15-10-1978Director SW</t>
  </si>
  <si>
    <t>Report awaited</t>
  </si>
  <si>
    <t>Niaz Ahmed             Sherafgan</t>
  </si>
  <si>
    <t>1-Community Center Rs:10,00000                                  2-Sewing Machine Rs:149,000</t>
  </si>
  <si>
    <t>0003464 NBP Attershesha</t>
  </si>
  <si>
    <t>Pakistan Blind Association Shinkiari Mansehra Village &amp; P.O Shinkiri 03005615488</t>
  </si>
  <si>
    <t>DSW/KPK/3982 dated      9-4-2013Director SW</t>
  </si>
  <si>
    <t>Welfare of Blind</t>
  </si>
  <si>
    <t>M.Saeed           Arif Kashmiri</t>
  </si>
  <si>
    <t>Furnit:&amp;Equip Rs:55,000</t>
  </si>
  <si>
    <t>3084004525       NBP Shinkiari</t>
  </si>
  <si>
    <t>Social  Dev;Orgnization Seri Ghanool Balakot  Village Ghanool Balakot 0310-5679615</t>
  </si>
  <si>
    <t>DSW/NWFP/2801 dated 17-8-2007 Director SW</t>
  </si>
  <si>
    <t>Fazal Rehman        Aurangzeb</t>
  </si>
  <si>
    <t>Sewing Machine Rs:18000</t>
  </si>
  <si>
    <t>ICD 00093330005 Islamic Bank Atd road Mansehra</t>
  </si>
  <si>
    <t>Awami Welfare Society Dhodial  Vilage &amp; P.O Dhodial 0301-8142238</t>
  </si>
  <si>
    <t>Director SW</t>
  </si>
  <si>
    <t>Newely Register</t>
  </si>
  <si>
    <t>Abdul Hakeem  Fakhre Alam</t>
  </si>
  <si>
    <t>Newly Register</t>
  </si>
  <si>
    <t>Account Not yet open</t>
  </si>
  <si>
    <t>Dia Welfare Society Azad Manzil Pakhwal  road Mansehra  0316-5522232</t>
  </si>
  <si>
    <t>DSW/NWFP/1587 dated 2-12-1999 Director SW</t>
  </si>
  <si>
    <t>Welfare of Students Education</t>
  </si>
  <si>
    <t>Saad Ayub        Zia</t>
  </si>
  <si>
    <t>2032 Bank of Khyber Mansehra</t>
  </si>
  <si>
    <t>District Dir Upper</t>
  </si>
  <si>
    <t>fatma welfare foundation dir 03122299613</t>
  </si>
  <si>
    <t>2661 DSW</t>
  </si>
  <si>
    <t>kp</t>
  </si>
  <si>
    <t>Farhad Ali</t>
  </si>
  <si>
    <t>BOK Dir</t>
  </si>
  <si>
    <t>1250-0</t>
  </si>
  <si>
    <t>DADO</t>
  </si>
  <si>
    <t>2578 DSW</t>
  </si>
  <si>
    <t>MHPs</t>
  </si>
  <si>
    <t>Dir</t>
  </si>
  <si>
    <t>M. Jenhan Zeb</t>
  </si>
  <si>
    <t>Ni</t>
  </si>
  <si>
    <t>Anjumani SAmaj Karan</t>
  </si>
  <si>
    <t>129 DSW</t>
  </si>
  <si>
    <t>Health/</t>
  </si>
  <si>
    <t>Khesrudin Shah</t>
  </si>
  <si>
    <t>HBL Barawal</t>
  </si>
  <si>
    <t>1619-51</t>
  </si>
  <si>
    <t>CCDP</t>
  </si>
  <si>
    <t>3894 DSW</t>
  </si>
  <si>
    <t>M.Khaliq</t>
  </si>
  <si>
    <t>HBL Dir</t>
  </si>
  <si>
    <t>Al-Sheikh F.Tanzim</t>
  </si>
  <si>
    <t>4146 DSW</t>
  </si>
  <si>
    <t>Nisar Ahmad</t>
  </si>
  <si>
    <t>UBL Bibyawar</t>
  </si>
  <si>
    <t>Young welfare Org</t>
  </si>
  <si>
    <t>230 DSW</t>
  </si>
  <si>
    <t>M.Saleem</t>
  </si>
  <si>
    <t>HBL Darora 9206</t>
  </si>
  <si>
    <t>Kumrat Dev: Org</t>
  </si>
  <si>
    <t>2712 DSW</t>
  </si>
  <si>
    <t>Shah Wazer</t>
  </si>
  <si>
    <t>HBL Sheringal1477-77</t>
  </si>
  <si>
    <t>Shaheen Education Foundaion</t>
  </si>
  <si>
    <t>4380 DSW</t>
  </si>
  <si>
    <t>Ihsan ullah</t>
  </si>
  <si>
    <t>ABL Wari</t>
  </si>
  <si>
    <t>Not 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</si>
</sst>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6"/>
      <color theme="1"/>
      <name val="Arial Narrow"/>
      <family val="2"/>
    </font>
    <font>
      <sz val="7"/>
      <color theme="1"/>
      <name val="Arial Narrow"/>
      <family val="2"/>
    </font>
    <font>
      <sz val="6"/>
      <color theme="1"/>
      <name val="Arial Narrow"/>
      <family val="2"/>
    </font>
    <font>
      <u/>
      <sz val="7"/>
      <name val="Arial Narrow"/>
      <family val="2"/>
    </font>
    <font>
      <vertAlign val="superscript"/>
      <sz val="6"/>
      <color theme="1"/>
      <name val="Arial Narrow"/>
      <family val="2"/>
    </font>
    <font>
      <vertAlign val="superscript"/>
      <sz val="7"/>
      <color theme="1"/>
      <name val="Arial Narrow"/>
      <family val="2"/>
    </font>
    <font>
      <u/>
      <sz val="7"/>
      <color theme="1"/>
      <name val="Arial Narrow"/>
      <family val="2"/>
    </font>
    <font>
      <sz val="7"/>
      <color theme="1"/>
      <name val="Cambria"/>
      <family val="1"/>
    </font>
    <font>
      <b/>
      <sz val="12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8"/>
      <color rgb="FF000000"/>
      <name val="Tahoma"/>
      <family val="2"/>
    </font>
    <font>
      <sz val="7"/>
      <color rgb="FF000000"/>
      <name val="Tahoma"/>
      <family val="2"/>
    </font>
    <font>
      <sz val="8"/>
      <color rgb="FF000000"/>
      <name val="Calibri"/>
      <family val="2"/>
      <scheme val="minor"/>
    </font>
    <font>
      <sz val="8"/>
      <color rgb="FF141823"/>
      <name val="Calibri"/>
      <family val="2"/>
      <scheme val="minor"/>
    </font>
    <font>
      <sz val="7"/>
      <color rgb="FF000000"/>
      <name val="Calibri"/>
      <family val="2"/>
      <scheme val="minor"/>
    </font>
    <font>
      <sz val="8"/>
      <color theme="1"/>
      <name val="Batang"/>
      <family val="1"/>
      <charset val="129"/>
    </font>
    <font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sz val="7"/>
      <color theme="1"/>
      <name val="Arial"/>
      <family val="2"/>
    </font>
    <font>
      <b/>
      <sz val="15"/>
      <color theme="1"/>
      <name val="Calibri"/>
      <family val="2"/>
      <scheme val="minor"/>
    </font>
    <font>
      <b/>
      <sz val="8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14" fontId="3" fillId="0" borderId="7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32" fillId="0" borderId="7" xfId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14" fontId="3" fillId="0" borderId="5" xfId="0" applyNumberFormat="1" applyFont="1" applyBorder="1" applyAlignment="1">
      <alignment horizontal="center" vertical="center" wrapText="1"/>
    </xf>
    <xf numFmtId="0" fontId="32" fillId="0" borderId="5" xfId="1" applyBorder="1" applyAlignment="1">
      <alignment horizontal="center" vertical="center" wrapText="1"/>
    </xf>
    <xf numFmtId="15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15" fontId="3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4" fontId="18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14" fontId="18" fillId="0" borderId="6" xfId="0" applyNumberFormat="1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2" fillId="0" borderId="1" xfId="1" applyBorder="1" applyAlignment="1">
      <alignment horizontal="center" vertical="center" wrapText="1"/>
    </xf>
    <xf numFmtId="0" fontId="32" fillId="0" borderId="2" xfId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aktvc@yahoo.com" TargetMode="External"/><Relationship Id="rId18" Type="http://schemas.openxmlformats.org/officeDocument/2006/relationships/hyperlink" Target="mailto:presidentinsafngo@gmail.com" TargetMode="External"/><Relationship Id="rId26" Type="http://schemas.openxmlformats.org/officeDocument/2006/relationships/hyperlink" Target="mailto:sobia@olasyar.org.pk" TargetMode="External"/><Relationship Id="rId39" Type="http://schemas.openxmlformats.org/officeDocument/2006/relationships/hyperlink" Target="mailto:inayatrms@gmail.com" TargetMode="External"/><Relationship Id="rId21" Type="http://schemas.openxmlformats.org/officeDocument/2006/relationships/hyperlink" Target="mailto:kef_1996@yahoo.com" TargetMode="External"/><Relationship Id="rId34" Type="http://schemas.openxmlformats.org/officeDocument/2006/relationships/hyperlink" Target="mailto:rcup2006@gmail.com" TargetMode="External"/><Relationship Id="rId42" Type="http://schemas.openxmlformats.org/officeDocument/2006/relationships/hyperlink" Target="mailto:Alamgirkhan2960@yahoo.com" TargetMode="External"/><Relationship Id="rId47" Type="http://schemas.openxmlformats.org/officeDocument/2006/relationships/hyperlink" Target="mailto:Wswskpk@gmail.com" TargetMode="External"/><Relationship Id="rId50" Type="http://schemas.openxmlformats.org/officeDocument/2006/relationships/hyperlink" Target="mailto:shahwelfaresociety@gmail.com" TargetMode="External"/><Relationship Id="rId55" Type="http://schemas.openxmlformats.org/officeDocument/2006/relationships/hyperlink" Target="mailto:edbridge.org@gmail.com" TargetMode="External"/><Relationship Id="rId7" Type="http://schemas.openxmlformats.org/officeDocument/2006/relationships/hyperlink" Target="http://www.dostfoundation.org/" TargetMode="External"/><Relationship Id="rId12" Type="http://schemas.openxmlformats.org/officeDocument/2006/relationships/hyperlink" Target="mailto:adrfarman@gmail.com" TargetMode="External"/><Relationship Id="rId17" Type="http://schemas.openxmlformats.org/officeDocument/2006/relationships/hyperlink" Target="mailto:sawarkhna81@gmail.com" TargetMode="External"/><Relationship Id="rId25" Type="http://schemas.openxmlformats.org/officeDocument/2006/relationships/hyperlink" Target="mailto:lawyeramir@hotmail.com" TargetMode="External"/><Relationship Id="rId33" Type="http://schemas.openxmlformats.org/officeDocument/2006/relationships/hyperlink" Target="mailto:padokp@gmail.com" TargetMode="External"/><Relationship Id="rId38" Type="http://schemas.openxmlformats.org/officeDocument/2006/relationships/hyperlink" Target="mailto:scsn111@gmail.com" TargetMode="External"/><Relationship Id="rId46" Type="http://schemas.openxmlformats.org/officeDocument/2006/relationships/hyperlink" Target="mailto:women_pakistan@yahoo.com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mailto:arpd@gmail.com" TargetMode="External"/><Relationship Id="rId16" Type="http://schemas.openxmlformats.org/officeDocument/2006/relationships/hyperlink" Target="mailto:mo2phl@yahoo.com" TargetMode="External"/><Relationship Id="rId20" Type="http://schemas.openxmlformats.org/officeDocument/2006/relationships/hyperlink" Target="mailto:jiowelfare@yahoo.com" TargetMode="External"/><Relationship Id="rId29" Type="http://schemas.openxmlformats.org/officeDocument/2006/relationships/hyperlink" Target="mailto:maqsoodsalafi@gmail.com" TargetMode="External"/><Relationship Id="rId41" Type="http://schemas.openxmlformats.org/officeDocument/2006/relationships/hyperlink" Target="mailto:info@sirajwelfare.org" TargetMode="External"/><Relationship Id="rId54" Type="http://schemas.openxmlformats.org/officeDocument/2006/relationships/hyperlink" Target="mailto:faawazir222@gmail.com" TargetMode="External"/><Relationship Id="rId1" Type="http://schemas.openxmlformats.org/officeDocument/2006/relationships/hyperlink" Target="mailto:alfalahkpk@yahoo.com" TargetMode="External"/><Relationship Id="rId6" Type="http://schemas.openxmlformats.org/officeDocument/2006/relationships/hyperlink" Target="mailto:info@dostfoundation.org" TargetMode="External"/><Relationship Id="rId11" Type="http://schemas.openxmlformats.org/officeDocument/2006/relationships/hyperlink" Target="http://www.blueveins.org/" TargetMode="External"/><Relationship Id="rId24" Type="http://schemas.openxmlformats.org/officeDocument/2006/relationships/hyperlink" Target="mailto:cooplus@hotmail.com" TargetMode="External"/><Relationship Id="rId32" Type="http://schemas.openxmlformats.org/officeDocument/2006/relationships/hyperlink" Target="mailto:info@hpcpk.org" TargetMode="External"/><Relationship Id="rId37" Type="http://schemas.openxmlformats.org/officeDocument/2006/relationships/hyperlink" Target="mailto:kopercraniofacial@yahoo.com" TargetMode="External"/><Relationship Id="rId40" Type="http://schemas.openxmlformats.org/officeDocument/2006/relationships/hyperlink" Target="mailto:shahab.horizon@gmail.com" TargetMode="External"/><Relationship Id="rId45" Type="http://schemas.openxmlformats.org/officeDocument/2006/relationships/hyperlink" Target="mailto:diaruho@gmail.com" TargetMode="External"/><Relationship Id="rId53" Type="http://schemas.openxmlformats.org/officeDocument/2006/relationships/hyperlink" Target="mailto:anney207@gmail.com" TargetMode="External"/><Relationship Id="rId58" Type="http://schemas.openxmlformats.org/officeDocument/2006/relationships/hyperlink" Target="mailto:03409004692%20%20%20%20%20/alhilal.dir@gmail.com" TargetMode="External"/><Relationship Id="rId5" Type="http://schemas.openxmlformats.org/officeDocument/2006/relationships/hyperlink" Target="mailto:asif_khan691@hotmail.com" TargetMode="External"/><Relationship Id="rId15" Type="http://schemas.openxmlformats.org/officeDocument/2006/relationships/hyperlink" Target="mailto:Hrwd.org@gmail.com" TargetMode="External"/><Relationship Id="rId23" Type="http://schemas.openxmlformats.org/officeDocument/2006/relationships/hyperlink" Target="mailto:maram.welfare@gmail.com" TargetMode="External"/><Relationship Id="rId28" Type="http://schemas.openxmlformats.org/officeDocument/2006/relationships/hyperlink" Target="mailto:peacefoundationkpk@gmail.com" TargetMode="External"/><Relationship Id="rId36" Type="http://schemas.openxmlformats.org/officeDocument/2006/relationships/hyperlink" Target="mailto:safarwelfare@yahoo.com" TargetMode="External"/><Relationship Id="rId49" Type="http://schemas.openxmlformats.org/officeDocument/2006/relationships/hyperlink" Target="mailto:masifkhan929@gmail.com" TargetMode="External"/><Relationship Id="rId57" Type="http://schemas.openxmlformats.org/officeDocument/2006/relationships/hyperlink" Target="http://www.hmrb.org.pk/" TargetMode="External"/><Relationship Id="rId10" Type="http://schemas.openxmlformats.org/officeDocument/2006/relationships/hyperlink" Target="mailto:flowerspk@brain.net.pk" TargetMode="External"/><Relationship Id="rId19" Type="http://schemas.openxmlformats.org/officeDocument/2006/relationships/hyperlink" Target="mailto:Fayaz_noor@yahoo.com" TargetMode="External"/><Relationship Id="rId31" Type="http://schemas.openxmlformats.org/officeDocument/2006/relationships/hyperlink" Target="mailto:mahboobhpc@gmail.com" TargetMode="External"/><Relationship Id="rId44" Type="http://schemas.openxmlformats.org/officeDocument/2006/relationships/hyperlink" Target="mailto:foundationtameer@gmail.com" TargetMode="External"/><Relationship Id="rId52" Type="http://schemas.openxmlformats.org/officeDocument/2006/relationships/hyperlink" Target="mailto:adnanhameed1020@gmail.com" TargetMode="External"/><Relationship Id="rId4" Type="http://schemas.openxmlformats.org/officeDocument/2006/relationships/hyperlink" Target="mailto:dfca.dfa@gmail.com" TargetMode="External"/><Relationship Id="rId9" Type="http://schemas.openxmlformats.org/officeDocument/2006/relationships/hyperlink" Target="mailto:flash_kpk@gmail.com" TargetMode="External"/><Relationship Id="rId14" Type="http://schemas.openxmlformats.org/officeDocument/2006/relationships/hyperlink" Target="mailto:hdwofatal@gmail.com" TargetMode="External"/><Relationship Id="rId22" Type="http://schemas.openxmlformats.org/officeDocument/2006/relationships/hyperlink" Target="http://www.kefpk.org/" TargetMode="External"/><Relationship Id="rId27" Type="http://schemas.openxmlformats.org/officeDocument/2006/relationships/hyperlink" Target="mailto:azmatsoul@gmail.com" TargetMode="External"/><Relationship Id="rId30" Type="http://schemas.openxmlformats.org/officeDocument/2006/relationships/hyperlink" Target="mailto:psf_psh@hotmail.com" TargetMode="External"/><Relationship Id="rId35" Type="http://schemas.openxmlformats.org/officeDocument/2006/relationships/hyperlink" Target="mailto:asif_badaber@yahoo.com" TargetMode="External"/><Relationship Id="rId43" Type="http://schemas.openxmlformats.org/officeDocument/2006/relationships/hyperlink" Target="mailto:swesala@gmail.com" TargetMode="External"/><Relationship Id="rId48" Type="http://schemas.openxmlformats.org/officeDocument/2006/relationships/hyperlink" Target="mailto:gulghanikhan@gmail.com" TargetMode="External"/><Relationship Id="rId56" Type="http://schemas.openxmlformats.org/officeDocument/2006/relationships/hyperlink" Target="mailto:imraninam@gmail.com" TargetMode="External"/><Relationship Id="rId8" Type="http://schemas.openxmlformats.org/officeDocument/2006/relationships/hyperlink" Target="mailto:ewopak@gmail.com" TargetMode="External"/><Relationship Id="rId51" Type="http://schemas.openxmlformats.org/officeDocument/2006/relationships/hyperlink" Target="mailto:minhajfawad26@gmail.com" TargetMode="External"/><Relationship Id="rId3" Type="http://schemas.openxmlformats.org/officeDocument/2006/relationships/hyperlink" Target="mailto:num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95"/>
  <sheetViews>
    <sheetView tabSelected="1" workbookViewId="0">
      <selection activeCell="C2" sqref="C2"/>
    </sheetView>
  </sheetViews>
  <sheetFormatPr defaultRowHeight="15"/>
  <cols>
    <col min="9" max="9" width="12.42578125" customWidth="1"/>
  </cols>
  <sheetData>
    <row r="1" spans="1:18">
      <c r="A1" s="80"/>
      <c r="B1" s="1" t="s">
        <v>0</v>
      </c>
      <c r="C1" s="1" t="s">
        <v>2</v>
      </c>
      <c r="D1" s="1" t="s">
        <v>4</v>
      </c>
      <c r="E1" s="1" t="s">
        <v>6</v>
      </c>
      <c r="F1" s="1" t="s">
        <v>8</v>
      </c>
      <c r="G1" s="1" t="s">
        <v>10</v>
      </c>
      <c r="H1" s="1" t="s">
        <v>12</v>
      </c>
      <c r="I1" s="1" t="s">
        <v>14</v>
      </c>
      <c r="J1" s="1" t="s">
        <v>16</v>
      </c>
      <c r="K1" s="1" t="s">
        <v>18</v>
      </c>
      <c r="L1" s="1" t="s">
        <v>20</v>
      </c>
      <c r="M1" s="1" t="s">
        <v>22</v>
      </c>
      <c r="N1" s="1" t="s">
        <v>24</v>
      </c>
      <c r="O1" s="1" t="s">
        <v>26</v>
      </c>
      <c r="P1" s="1" t="s">
        <v>28</v>
      </c>
      <c r="Q1" s="1" t="s">
        <v>30</v>
      </c>
      <c r="R1" s="1" t="s">
        <v>32</v>
      </c>
    </row>
    <row r="2" spans="1:18" ht="72.75" thickBot="1">
      <c r="A2" s="81"/>
      <c r="B2" s="2" t="s">
        <v>1</v>
      </c>
      <c r="C2" s="2" t="s">
        <v>3</v>
      </c>
      <c r="D2" s="2" t="s">
        <v>5</v>
      </c>
      <c r="E2" s="2" t="s">
        <v>7</v>
      </c>
      <c r="F2" s="2" t="s">
        <v>9</v>
      </c>
      <c r="G2" s="2" t="s">
        <v>11</v>
      </c>
      <c r="H2" s="2" t="s">
        <v>13</v>
      </c>
      <c r="I2" s="2" t="s">
        <v>15</v>
      </c>
      <c r="J2" s="2" t="s">
        <v>17</v>
      </c>
      <c r="K2" s="2" t="s">
        <v>19</v>
      </c>
      <c r="L2" s="2" t="s">
        <v>21</v>
      </c>
      <c r="M2" s="2" t="s">
        <v>23</v>
      </c>
      <c r="N2" s="2" t="s">
        <v>25</v>
      </c>
      <c r="O2" s="2" t="s">
        <v>27</v>
      </c>
      <c r="P2" s="2" t="s">
        <v>29</v>
      </c>
      <c r="Q2" s="2" t="s">
        <v>31</v>
      </c>
      <c r="R2" s="2" t="s">
        <v>33</v>
      </c>
    </row>
    <row r="3" spans="1:18" ht="18">
      <c r="A3" s="53">
        <v>1</v>
      </c>
      <c r="B3" s="100" t="s">
        <v>34</v>
      </c>
      <c r="C3" s="3" t="s">
        <v>35</v>
      </c>
      <c r="D3" s="104" t="s">
        <v>36</v>
      </c>
      <c r="E3" s="100" t="s">
        <v>37</v>
      </c>
      <c r="F3" s="100" t="s">
        <v>38</v>
      </c>
      <c r="G3" s="100" t="s">
        <v>39</v>
      </c>
      <c r="H3" s="100" t="s">
        <v>40</v>
      </c>
      <c r="I3" s="3" t="s">
        <v>41</v>
      </c>
      <c r="J3" s="100" t="s">
        <v>43</v>
      </c>
      <c r="K3" s="100" t="s">
        <v>44</v>
      </c>
      <c r="L3" s="100" t="s">
        <v>45</v>
      </c>
      <c r="M3" s="100" t="s">
        <v>46</v>
      </c>
      <c r="N3" s="100" t="s">
        <v>47</v>
      </c>
      <c r="O3" s="100" t="s">
        <v>48</v>
      </c>
      <c r="P3" s="100" t="s">
        <v>48</v>
      </c>
      <c r="Q3" s="100">
        <v>7</v>
      </c>
      <c r="R3" s="100" t="s">
        <v>45</v>
      </c>
    </row>
    <row r="4" spans="1:18">
      <c r="A4" s="54"/>
      <c r="B4" s="106"/>
      <c r="C4" s="6">
        <v>38963</v>
      </c>
      <c r="D4" s="107"/>
      <c r="E4" s="106"/>
      <c r="F4" s="106"/>
      <c r="G4" s="106"/>
      <c r="H4" s="106"/>
      <c r="I4" s="3">
        <v>3009399085</v>
      </c>
      <c r="J4" s="106"/>
      <c r="K4" s="106"/>
      <c r="L4" s="106"/>
      <c r="M4" s="106"/>
      <c r="N4" s="106"/>
      <c r="O4" s="106"/>
      <c r="P4" s="106"/>
      <c r="Q4" s="106"/>
      <c r="R4" s="106"/>
    </row>
    <row r="5" spans="1:18" ht="18">
      <c r="A5" s="54"/>
      <c r="B5" s="106"/>
      <c r="C5" s="3"/>
      <c r="D5" s="107"/>
      <c r="E5" s="106"/>
      <c r="F5" s="106"/>
      <c r="G5" s="106"/>
      <c r="H5" s="106"/>
      <c r="I5" s="3" t="s">
        <v>42</v>
      </c>
      <c r="J5" s="106"/>
      <c r="K5" s="106"/>
      <c r="L5" s="106"/>
      <c r="M5" s="106"/>
      <c r="N5" s="106"/>
      <c r="O5" s="106"/>
      <c r="P5" s="106"/>
      <c r="Q5" s="106"/>
      <c r="R5" s="106"/>
    </row>
    <row r="6" spans="1:18" ht="15.75" thickBot="1">
      <c r="A6" s="55"/>
      <c r="B6" s="101"/>
      <c r="C6" s="7"/>
      <c r="D6" s="105"/>
      <c r="E6" s="101"/>
      <c r="F6" s="101"/>
      <c r="G6" s="101"/>
      <c r="H6" s="101"/>
      <c r="I6" s="10"/>
      <c r="J6" s="101"/>
      <c r="K6" s="101"/>
      <c r="L6" s="101"/>
      <c r="M6" s="101"/>
      <c r="N6" s="101"/>
      <c r="O6" s="101"/>
      <c r="P6" s="101"/>
      <c r="Q6" s="101"/>
      <c r="R6" s="101"/>
    </row>
    <row r="7" spans="1:18" ht="18">
      <c r="A7" s="53">
        <v>2</v>
      </c>
      <c r="B7" s="100" t="s">
        <v>49</v>
      </c>
      <c r="C7" s="3" t="s">
        <v>50</v>
      </c>
      <c r="D7" s="104" t="s">
        <v>52</v>
      </c>
      <c r="E7" s="100" t="s">
        <v>37</v>
      </c>
      <c r="F7" s="100" t="s">
        <v>53</v>
      </c>
      <c r="G7" s="100">
        <v>2018</v>
      </c>
      <c r="H7" s="100" t="s">
        <v>40</v>
      </c>
      <c r="I7" s="3" t="s">
        <v>54</v>
      </c>
      <c r="J7" s="100" t="s">
        <v>57</v>
      </c>
      <c r="K7" s="100" t="s">
        <v>45</v>
      </c>
      <c r="L7" s="100" t="s">
        <v>58</v>
      </c>
      <c r="M7" s="100" t="s">
        <v>59</v>
      </c>
      <c r="N7" s="100" t="s">
        <v>60</v>
      </c>
      <c r="O7" s="100" t="s">
        <v>61</v>
      </c>
      <c r="P7" s="100" t="s">
        <v>45</v>
      </c>
      <c r="Q7" s="100">
        <v>20</v>
      </c>
      <c r="R7" s="100" t="s">
        <v>45</v>
      </c>
    </row>
    <row r="8" spans="1:18" ht="18">
      <c r="A8" s="54"/>
      <c r="B8" s="106"/>
      <c r="C8" s="3" t="s">
        <v>51</v>
      </c>
      <c r="D8" s="107"/>
      <c r="E8" s="106"/>
      <c r="F8" s="106"/>
      <c r="G8" s="106"/>
      <c r="H8" s="106"/>
      <c r="I8" s="3" t="s">
        <v>55</v>
      </c>
      <c r="J8" s="106"/>
      <c r="K8" s="106"/>
      <c r="L8" s="106"/>
      <c r="M8" s="106"/>
      <c r="N8" s="106"/>
      <c r="O8" s="106"/>
      <c r="P8" s="106"/>
      <c r="Q8" s="106"/>
      <c r="R8" s="106"/>
    </row>
    <row r="9" spans="1:18" ht="18">
      <c r="A9" s="54"/>
      <c r="B9" s="106"/>
      <c r="C9" s="11"/>
      <c r="D9" s="107"/>
      <c r="E9" s="106"/>
      <c r="F9" s="106"/>
      <c r="G9" s="106"/>
      <c r="H9" s="106"/>
      <c r="I9" s="3" t="s">
        <v>56</v>
      </c>
      <c r="J9" s="106"/>
      <c r="K9" s="106"/>
      <c r="L9" s="106"/>
      <c r="M9" s="106"/>
      <c r="N9" s="106"/>
      <c r="O9" s="106"/>
      <c r="P9" s="106"/>
      <c r="Q9" s="106"/>
      <c r="R9" s="106"/>
    </row>
    <row r="10" spans="1:18">
      <c r="A10" s="54"/>
      <c r="B10" s="106"/>
      <c r="C10" s="11"/>
      <c r="D10" s="107"/>
      <c r="E10" s="106"/>
      <c r="F10" s="106"/>
      <c r="G10" s="106"/>
      <c r="H10" s="106"/>
      <c r="I10" s="3"/>
      <c r="J10" s="106"/>
      <c r="K10" s="106"/>
      <c r="L10" s="106"/>
      <c r="M10" s="106"/>
      <c r="N10" s="106"/>
      <c r="O10" s="106"/>
      <c r="P10" s="106"/>
      <c r="Q10" s="106"/>
      <c r="R10" s="106"/>
    </row>
    <row r="11" spans="1:18" ht="15.75" thickBot="1">
      <c r="A11" s="55"/>
      <c r="B11" s="101"/>
      <c r="C11" s="7"/>
      <c r="D11" s="105"/>
      <c r="E11" s="101"/>
      <c r="F11" s="101"/>
      <c r="G11" s="101"/>
      <c r="H11" s="101"/>
      <c r="I11" s="10"/>
      <c r="J11" s="101"/>
      <c r="K11" s="101"/>
      <c r="L11" s="101"/>
      <c r="M11" s="101"/>
      <c r="N11" s="101"/>
      <c r="O11" s="101"/>
      <c r="P11" s="101"/>
      <c r="Q11" s="101"/>
      <c r="R11" s="101"/>
    </row>
    <row r="12" spans="1:18" ht="29.25" customHeight="1">
      <c r="A12" s="53">
        <v>3</v>
      </c>
      <c r="B12" s="100" t="s">
        <v>62</v>
      </c>
      <c r="C12" s="3" t="s">
        <v>63</v>
      </c>
      <c r="D12" s="104" t="s">
        <v>65</v>
      </c>
      <c r="E12" s="100" t="s">
        <v>66</v>
      </c>
      <c r="F12" s="100" t="s">
        <v>67</v>
      </c>
      <c r="G12" s="100">
        <v>2018</v>
      </c>
      <c r="H12" s="100"/>
      <c r="I12" s="3" t="s">
        <v>68</v>
      </c>
      <c r="J12" s="100" t="s">
        <v>70</v>
      </c>
      <c r="K12" s="100" t="s">
        <v>45</v>
      </c>
      <c r="L12" s="100" t="s">
        <v>71</v>
      </c>
      <c r="M12" s="100" t="s">
        <v>72</v>
      </c>
      <c r="N12" s="3" t="s">
        <v>73</v>
      </c>
      <c r="O12" s="3" t="s">
        <v>73</v>
      </c>
      <c r="P12" s="100" t="s">
        <v>45</v>
      </c>
      <c r="Q12" s="100">
        <v>8</v>
      </c>
      <c r="R12" s="100" t="s">
        <v>45</v>
      </c>
    </row>
    <row r="13" spans="1:18" ht="15.75" thickBot="1">
      <c r="A13" s="55"/>
      <c r="B13" s="101"/>
      <c r="C13" s="10" t="s">
        <v>64</v>
      </c>
      <c r="D13" s="105"/>
      <c r="E13" s="101"/>
      <c r="F13" s="101"/>
      <c r="G13" s="101"/>
      <c r="H13" s="101"/>
      <c r="I13" s="10" t="s">
        <v>69</v>
      </c>
      <c r="J13" s="101"/>
      <c r="K13" s="101"/>
      <c r="L13" s="101"/>
      <c r="M13" s="101"/>
      <c r="N13" s="10" t="s">
        <v>61</v>
      </c>
      <c r="O13" s="10" t="s">
        <v>61</v>
      </c>
      <c r="P13" s="101"/>
      <c r="Q13" s="101"/>
      <c r="R13" s="101"/>
    </row>
    <row r="14" spans="1:18" ht="18">
      <c r="A14" s="53">
        <v>4</v>
      </c>
      <c r="B14" s="3" t="s">
        <v>74</v>
      </c>
      <c r="C14" s="3" t="s">
        <v>76</v>
      </c>
      <c r="D14" s="104" t="s">
        <v>78</v>
      </c>
      <c r="E14" s="100" t="s">
        <v>79</v>
      </c>
      <c r="F14" s="100" t="s">
        <v>38</v>
      </c>
      <c r="G14" s="100">
        <v>2018</v>
      </c>
      <c r="H14" s="104" t="s">
        <v>78</v>
      </c>
      <c r="I14" s="3" t="s">
        <v>80</v>
      </c>
      <c r="J14" s="100" t="s">
        <v>84</v>
      </c>
      <c r="K14" s="100" t="s">
        <v>45</v>
      </c>
      <c r="L14" s="3">
        <v>1721001193690000</v>
      </c>
      <c r="M14" s="100" t="s">
        <v>86</v>
      </c>
      <c r="N14" s="100" t="s">
        <v>87</v>
      </c>
      <c r="O14" s="100" t="s">
        <v>60</v>
      </c>
      <c r="P14" s="100" t="s">
        <v>45</v>
      </c>
      <c r="Q14" s="100"/>
      <c r="R14" s="100" t="s">
        <v>45</v>
      </c>
    </row>
    <row r="15" spans="1:18" ht="54">
      <c r="A15" s="54"/>
      <c r="B15" s="3" t="s">
        <v>75</v>
      </c>
      <c r="C15" s="3" t="s">
        <v>77</v>
      </c>
      <c r="D15" s="107"/>
      <c r="E15" s="106"/>
      <c r="F15" s="106"/>
      <c r="G15" s="106"/>
      <c r="H15" s="107"/>
      <c r="I15" s="3" t="s">
        <v>81</v>
      </c>
      <c r="J15" s="106"/>
      <c r="K15" s="106"/>
      <c r="L15" s="3" t="s">
        <v>85</v>
      </c>
      <c r="M15" s="106"/>
      <c r="N15" s="106"/>
      <c r="O15" s="106"/>
      <c r="P15" s="106"/>
      <c r="Q15" s="106"/>
      <c r="R15" s="106"/>
    </row>
    <row r="16" spans="1:18">
      <c r="A16" s="54"/>
      <c r="B16" s="11"/>
      <c r="C16" s="3"/>
      <c r="D16" s="107"/>
      <c r="E16" s="106"/>
      <c r="F16" s="106"/>
      <c r="G16" s="106"/>
      <c r="H16" s="107"/>
      <c r="I16" s="3" t="s">
        <v>82</v>
      </c>
      <c r="J16" s="106"/>
      <c r="K16" s="106"/>
      <c r="L16" s="11"/>
      <c r="M16" s="106"/>
      <c r="N16" s="106"/>
      <c r="O16" s="106"/>
      <c r="P16" s="106"/>
      <c r="Q16" s="106"/>
      <c r="R16" s="106"/>
    </row>
    <row r="17" spans="1:18" ht="36">
      <c r="A17" s="54"/>
      <c r="B17" s="11"/>
      <c r="C17" s="11"/>
      <c r="D17" s="107"/>
      <c r="E17" s="106"/>
      <c r="F17" s="106"/>
      <c r="G17" s="106"/>
      <c r="H17" s="107"/>
      <c r="I17" s="3" t="s">
        <v>83</v>
      </c>
      <c r="J17" s="106"/>
      <c r="K17" s="106"/>
      <c r="L17" s="11"/>
      <c r="M17" s="106"/>
      <c r="N17" s="106"/>
      <c r="O17" s="106"/>
      <c r="P17" s="106"/>
      <c r="Q17" s="106"/>
      <c r="R17" s="106"/>
    </row>
    <row r="18" spans="1:18" ht="15.75" thickBot="1">
      <c r="A18" s="55"/>
      <c r="B18" s="7"/>
      <c r="C18" s="7"/>
      <c r="D18" s="105"/>
      <c r="E18" s="101"/>
      <c r="F18" s="101"/>
      <c r="G18" s="101"/>
      <c r="H18" s="105"/>
      <c r="I18" s="10"/>
      <c r="J18" s="101"/>
      <c r="K18" s="101"/>
      <c r="L18" s="7"/>
      <c r="M18" s="101"/>
      <c r="N18" s="101"/>
      <c r="O18" s="101"/>
      <c r="P18" s="101"/>
      <c r="Q18" s="101"/>
      <c r="R18" s="101"/>
    </row>
    <row r="19" spans="1:18" ht="41.25" customHeight="1">
      <c r="A19" s="53">
        <v>5</v>
      </c>
      <c r="B19" s="100" t="s">
        <v>88</v>
      </c>
      <c r="C19" s="3" t="s">
        <v>89</v>
      </c>
      <c r="D19" s="104" t="s">
        <v>90</v>
      </c>
      <c r="E19" s="100" t="s">
        <v>37</v>
      </c>
      <c r="F19" s="100" t="s">
        <v>38</v>
      </c>
      <c r="G19" s="100" t="s">
        <v>39</v>
      </c>
      <c r="H19" s="100" t="s">
        <v>91</v>
      </c>
      <c r="I19" s="3" t="s">
        <v>92</v>
      </c>
      <c r="J19" s="100" t="s">
        <v>94</v>
      </c>
      <c r="K19" s="100" t="s">
        <v>46</v>
      </c>
      <c r="L19" s="100" t="s">
        <v>95</v>
      </c>
      <c r="M19" s="100" t="s">
        <v>96</v>
      </c>
      <c r="N19" s="100" t="s">
        <v>61</v>
      </c>
      <c r="O19" s="100" t="s">
        <v>61</v>
      </c>
      <c r="P19" s="100" t="s">
        <v>97</v>
      </c>
      <c r="Q19" s="100">
        <v>7</v>
      </c>
      <c r="R19" s="100" t="s">
        <v>98</v>
      </c>
    </row>
    <row r="20" spans="1:18" ht="60.75" thickBot="1">
      <c r="A20" s="55"/>
      <c r="B20" s="101"/>
      <c r="C20" s="12">
        <v>38969</v>
      </c>
      <c r="D20" s="105"/>
      <c r="E20" s="101"/>
      <c r="F20" s="101"/>
      <c r="G20" s="101"/>
      <c r="H20" s="101"/>
      <c r="I20" s="13" t="s">
        <v>93</v>
      </c>
      <c r="J20" s="101"/>
      <c r="K20" s="101"/>
      <c r="L20" s="101"/>
      <c r="M20" s="101"/>
      <c r="N20" s="101"/>
      <c r="O20" s="101"/>
      <c r="P20" s="101"/>
      <c r="Q20" s="101"/>
      <c r="R20" s="101"/>
    </row>
    <row r="21" spans="1:18" ht="35.25" customHeight="1">
      <c r="A21" s="53">
        <v>6</v>
      </c>
      <c r="B21" s="100" t="s">
        <v>99</v>
      </c>
      <c r="C21" s="3" t="s">
        <v>100</v>
      </c>
      <c r="D21" s="104" t="s">
        <v>102</v>
      </c>
      <c r="E21" s="100" t="s">
        <v>37</v>
      </c>
      <c r="F21" s="100" t="s">
        <v>38</v>
      </c>
      <c r="G21" s="100">
        <v>2018</v>
      </c>
      <c r="H21" s="100" t="s">
        <v>103</v>
      </c>
      <c r="I21" s="3" t="s">
        <v>104</v>
      </c>
      <c r="J21" s="100" t="s">
        <v>106</v>
      </c>
      <c r="K21" s="100" t="s">
        <v>45</v>
      </c>
      <c r="L21" s="100" t="s">
        <v>107</v>
      </c>
      <c r="M21" s="100" t="s">
        <v>86</v>
      </c>
      <c r="N21" s="100" t="s">
        <v>60</v>
      </c>
      <c r="O21" s="100" t="s">
        <v>61</v>
      </c>
      <c r="P21" s="100" t="s">
        <v>108</v>
      </c>
      <c r="Q21" s="100">
        <v>40</v>
      </c>
      <c r="R21" s="100" t="s">
        <v>45</v>
      </c>
    </row>
    <row r="22" spans="1:18" ht="18.75" thickBot="1">
      <c r="A22" s="55"/>
      <c r="B22" s="101"/>
      <c r="C22" s="10" t="s">
        <v>101</v>
      </c>
      <c r="D22" s="105"/>
      <c r="E22" s="101"/>
      <c r="F22" s="101"/>
      <c r="G22" s="101"/>
      <c r="H22" s="101"/>
      <c r="I22" s="10" t="s">
        <v>105</v>
      </c>
      <c r="J22" s="101"/>
      <c r="K22" s="101"/>
      <c r="L22" s="101"/>
      <c r="M22" s="101"/>
      <c r="N22" s="101"/>
      <c r="O22" s="101"/>
      <c r="P22" s="101"/>
      <c r="Q22" s="101"/>
      <c r="R22" s="101"/>
    </row>
    <row r="23" spans="1:18" ht="53.25" customHeight="1">
      <c r="A23" s="53">
        <v>7</v>
      </c>
      <c r="B23" s="100" t="s">
        <v>109</v>
      </c>
      <c r="C23" s="3" t="s">
        <v>110</v>
      </c>
      <c r="D23" s="104" t="s">
        <v>112</v>
      </c>
      <c r="E23" s="100" t="s">
        <v>37</v>
      </c>
      <c r="F23" s="100" t="s">
        <v>67</v>
      </c>
      <c r="G23" s="100">
        <v>2017</v>
      </c>
      <c r="H23" s="104" t="s">
        <v>112</v>
      </c>
      <c r="I23" s="3" t="s">
        <v>113</v>
      </c>
      <c r="J23" s="100">
        <v>50000</v>
      </c>
      <c r="K23" s="100" t="s">
        <v>45</v>
      </c>
      <c r="L23" s="100" t="s">
        <v>115</v>
      </c>
      <c r="M23" s="100" t="s">
        <v>86</v>
      </c>
      <c r="N23" s="100" t="s">
        <v>60</v>
      </c>
      <c r="O23" s="100" t="s">
        <v>61</v>
      </c>
      <c r="P23" s="100" t="s">
        <v>45</v>
      </c>
      <c r="Q23" s="100" t="s">
        <v>45</v>
      </c>
      <c r="R23" s="100" t="s">
        <v>45</v>
      </c>
    </row>
    <row r="24" spans="1:18" ht="18.75" thickBot="1">
      <c r="A24" s="55"/>
      <c r="B24" s="101"/>
      <c r="C24" s="10" t="s">
        <v>111</v>
      </c>
      <c r="D24" s="105"/>
      <c r="E24" s="101"/>
      <c r="F24" s="101"/>
      <c r="G24" s="101"/>
      <c r="H24" s="105"/>
      <c r="I24" s="10" t="s">
        <v>114</v>
      </c>
      <c r="J24" s="101"/>
      <c r="K24" s="101"/>
      <c r="L24" s="101"/>
      <c r="M24" s="101"/>
      <c r="N24" s="101"/>
      <c r="O24" s="101"/>
      <c r="P24" s="101"/>
      <c r="Q24" s="101"/>
      <c r="R24" s="101"/>
    </row>
    <row r="25" spans="1:18" ht="18">
      <c r="A25" s="53">
        <v>8</v>
      </c>
      <c r="B25" s="100" t="s">
        <v>116</v>
      </c>
      <c r="C25" s="3" t="s">
        <v>117</v>
      </c>
      <c r="D25" s="104" t="s">
        <v>112</v>
      </c>
      <c r="E25" s="100" t="s">
        <v>37</v>
      </c>
      <c r="F25" s="100" t="s">
        <v>67</v>
      </c>
      <c r="G25" s="100">
        <v>2017</v>
      </c>
      <c r="H25" s="100" t="s">
        <v>40</v>
      </c>
      <c r="I25" s="3" t="s">
        <v>119</v>
      </c>
      <c r="J25" s="100" t="s">
        <v>122</v>
      </c>
      <c r="K25" s="100" t="s">
        <v>45</v>
      </c>
      <c r="L25" s="100" t="s">
        <v>123</v>
      </c>
      <c r="M25" s="100" t="s">
        <v>86</v>
      </c>
      <c r="N25" s="100" t="s">
        <v>60</v>
      </c>
      <c r="O25" s="100" t="s">
        <v>61</v>
      </c>
      <c r="P25" s="100" t="s">
        <v>108</v>
      </c>
      <c r="Q25" s="100">
        <v>0</v>
      </c>
      <c r="R25" s="100" t="s">
        <v>45</v>
      </c>
    </row>
    <row r="26" spans="1:18">
      <c r="A26" s="54"/>
      <c r="B26" s="106"/>
      <c r="C26" s="3" t="s">
        <v>118</v>
      </c>
      <c r="D26" s="107"/>
      <c r="E26" s="106"/>
      <c r="F26" s="106"/>
      <c r="G26" s="106"/>
      <c r="H26" s="106"/>
      <c r="I26" s="3" t="s">
        <v>120</v>
      </c>
      <c r="J26" s="106"/>
      <c r="K26" s="106"/>
      <c r="L26" s="106"/>
      <c r="M26" s="106"/>
      <c r="N26" s="106"/>
      <c r="O26" s="106"/>
      <c r="P26" s="106"/>
      <c r="Q26" s="106"/>
      <c r="R26" s="106"/>
    </row>
    <row r="27" spans="1:18" ht="18.75" thickBot="1">
      <c r="A27" s="55"/>
      <c r="B27" s="101"/>
      <c r="C27" s="7"/>
      <c r="D27" s="105"/>
      <c r="E27" s="101"/>
      <c r="F27" s="101"/>
      <c r="G27" s="101"/>
      <c r="H27" s="101"/>
      <c r="I27" s="10" t="s">
        <v>121</v>
      </c>
      <c r="J27" s="101"/>
      <c r="K27" s="101"/>
      <c r="L27" s="101"/>
      <c r="M27" s="101"/>
      <c r="N27" s="101"/>
      <c r="O27" s="101"/>
      <c r="P27" s="101"/>
      <c r="Q27" s="101"/>
      <c r="R27" s="101"/>
    </row>
    <row r="28" spans="1:18" ht="92.25" customHeight="1">
      <c r="A28" s="53">
        <v>9</v>
      </c>
      <c r="B28" s="100" t="s">
        <v>124</v>
      </c>
      <c r="C28" s="3" t="s">
        <v>125</v>
      </c>
      <c r="D28" s="104" t="s">
        <v>112</v>
      </c>
      <c r="E28" s="100" t="s">
        <v>37</v>
      </c>
      <c r="F28" s="100" t="s">
        <v>67</v>
      </c>
      <c r="G28" s="100">
        <v>2018</v>
      </c>
      <c r="H28" s="100" t="s">
        <v>127</v>
      </c>
      <c r="I28" s="3" t="s">
        <v>128</v>
      </c>
      <c r="J28" s="100" t="s">
        <v>131</v>
      </c>
      <c r="K28" s="100" t="s">
        <v>45</v>
      </c>
      <c r="L28" s="100" t="s">
        <v>132</v>
      </c>
      <c r="M28" s="100" t="s">
        <v>86</v>
      </c>
      <c r="N28" s="100" t="s">
        <v>60</v>
      </c>
      <c r="O28" s="100" t="s">
        <v>61</v>
      </c>
      <c r="P28" s="100" t="s">
        <v>45</v>
      </c>
      <c r="Q28" s="100" t="s">
        <v>45</v>
      </c>
      <c r="R28" s="100" t="s">
        <v>45</v>
      </c>
    </row>
    <row r="29" spans="1:18">
      <c r="A29" s="54"/>
      <c r="B29" s="106"/>
      <c r="C29" s="3" t="s">
        <v>126</v>
      </c>
      <c r="D29" s="107"/>
      <c r="E29" s="106"/>
      <c r="F29" s="106"/>
      <c r="G29" s="106"/>
      <c r="H29" s="106"/>
      <c r="I29" s="3" t="s">
        <v>129</v>
      </c>
      <c r="J29" s="106"/>
      <c r="K29" s="106"/>
      <c r="L29" s="106"/>
      <c r="M29" s="106"/>
      <c r="N29" s="106"/>
      <c r="O29" s="106"/>
      <c r="P29" s="106"/>
      <c r="Q29" s="106"/>
      <c r="R29" s="106"/>
    </row>
    <row r="30" spans="1:18" ht="18.75" thickBot="1">
      <c r="A30" s="55"/>
      <c r="B30" s="101"/>
      <c r="C30" s="7"/>
      <c r="D30" s="105"/>
      <c r="E30" s="101"/>
      <c r="F30" s="101"/>
      <c r="G30" s="101"/>
      <c r="H30" s="101"/>
      <c r="I30" s="10" t="s">
        <v>130</v>
      </c>
      <c r="J30" s="101"/>
      <c r="K30" s="101"/>
      <c r="L30" s="101"/>
      <c r="M30" s="101"/>
      <c r="N30" s="101"/>
      <c r="O30" s="101"/>
      <c r="P30" s="101"/>
      <c r="Q30" s="101"/>
      <c r="R30" s="101"/>
    </row>
    <row r="31" spans="1:18" ht="18">
      <c r="A31" s="53">
        <v>10</v>
      </c>
      <c r="B31" s="100" t="s">
        <v>133</v>
      </c>
      <c r="C31" s="3" t="s">
        <v>134</v>
      </c>
      <c r="D31" s="104" t="s">
        <v>135</v>
      </c>
      <c r="E31" s="100" t="s">
        <v>136</v>
      </c>
      <c r="F31" s="100" t="s">
        <v>38</v>
      </c>
      <c r="G31" s="100" t="s">
        <v>39</v>
      </c>
      <c r="H31" s="100" t="s">
        <v>137</v>
      </c>
      <c r="I31" s="3" t="s">
        <v>138</v>
      </c>
      <c r="J31" s="100" t="s">
        <v>140</v>
      </c>
      <c r="K31" s="100" t="s">
        <v>46</v>
      </c>
      <c r="L31" s="100" t="s">
        <v>141</v>
      </c>
      <c r="M31" s="100" t="s">
        <v>39</v>
      </c>
      <c r="N31" s="100" t="s">
        <v>87</v>
      </c>
      <c r="O31" s="100" t="s">
        <v>142</v>
      </c>
      <c r="P31" s="100" t="s">
        <v>46</v>
      </c>
      <c r="Q31" s="100">
        <v>35</v>
      </c>
      <c r="R31" s="100" t="s">
        <v>45</v>
      </c>
    </row>
    <row r="32" spans="1:18" ht="45.75" thickBot="1">
      <c r="A32" s="55"/>
      <c r="B32" s="101"/>
      <c r="C32" s="12">
        <v>31419</v>
      </c>
      <c r="D32" s="105"/>
      <c r="E32" s="101"/>
      <c r="F32" s="101"/>
      <c r="G32" s="101"/>
      <c r="H32" s="101"/>
      <c r="I32" s="13" t="s">
        <v>139</v>
      </c>
      <c r="J32" s="101"/>
      <c r="K32" s="101"/>
      <c r="L32" s="101"/>
      <c r="M32" s="101"/>
      <c r="N32" s="101"/>
      <c r="O32" s="101"/>
      <c r="P32" s="101"/>
      <c r="Q32" s="101"/>
      <c r="R32" s="101"/>
    </row>
    <row r="33" spans="1:18" ht="65.25" customHeight="1">
      <c r="A33" s="53">
        <v>11</v>
      </c>
      <c r="B33" s="100" t="s">
        <v>143</v>
      </c>
      <c r="C33" s="3" t="s">
        <v>144</v>
      </c>
      <c r="D33" s="104" t="s">
        <v>90</v>
      </c>
      <c r="E33" s="100" t="s">
        <v>37</v>
      </c>
      <c r="F33" s="100" t="s">
        <v>67</v>
      </c>
      <c r="G33" s="100">
        <v>2017</v>
      </c>
      <c r="H33" s="100" t="s">
        <v>40</v>
      </c>
      <c r="I33" s="100" t="s">
        <v>145</v>
      </c>
      <c r="J33" s="100" t="s">
        <v>146</v>
      </c>
      <c r="K33" s="100" t="s">
        <v>45</v>
      </c>
      <c r="L33" s="100" t="s">
        <v>132</v>
      </c>
      <c r="M33" s="100" t="s">
        <v>86</v>
      </c>
      <c r="N33" s="100" t="s">
        <v>60</v>
      </c>
      <c r="O33" s="100" t="s">
        <v>61</v>
      </c>
      <c r="P33" s="100" t="s">
        <v>45</v>
      </c>
      <c r="Q33" s="100" t="s">
        <v>45</v>
      </c>
      <c r="R33" s="100" t="s">
        <v>45</v>
      </c>
    </row>
    <row r="34" spans="1:18" ht="15.75" thickBot="1">
      <c r="A34" s="55"/>
      <c r="B34" s="101"/>
      <c r="C34" s="14">
        <v>40809</v>
      </c>
      <c r="D34" s="105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</row>
    <row r="35" spans="1:18" ht="62.25" customHeight="1">
      <c r="A35" s="53">
        <v>12</v>
      </c>
      <c r="B35" s="100" t="s">
        <v>147</v>
      </c>
      <c r="C35" s="3" t="s">
        <v>148</v>
      </c>
      <c r="D35" s="104" t="s">
        <v>36</v>
      </c>
      <c r="E35" s="100" t="s">
        <v>37</v>
      </c>
      <c r="F35" s="100" t="s">
        <v>67</v>
      </c>
      <c r="G35" s="100">
        <v>2017</v>
      </c>
      <c r="H35" s="100" t="s">
        <v>103</v>
      </c>
      <c r="I35" s="3" t="s">
        <v>150</v>
      </c>
      <c r="J35" s="100" t="s">
        <v>153</v>
      </c>
      <c r="K35" s="100" t="s">
        <v>45</v>
      </c>
      <c r="L35" s="100" t="s">
        <v>123</v>
      </c>
      <c r="M35" s="100" t="s">
        <v>86</v>
      </c>
      <c r="N35" s="100" t="s">
        <v>60</v>
      </c>
      <c r="O35" s="100" t="s">
        <v>61</v>
      </c>
      <c r="P35" s="100" t="s">
        <v>108</v>
      </c>
      <c r="Q35" s="100">
        <v>0</v>
      </c>
      <c r="R35" s="100" t="s">
        <v>45</v>
      </c>
    </row>
    <row r="36" spans="1:18">
      <c r="A36" s="54"/>
      <c r="B36" s="106"/>
      <c r="C36" s="3" t="s">
        <v>149</v>
      </c>
      <c r="D36" s="107"/>
      <c r="E36" s="106"/>
      <c r="F36" s="106"/>
      <c r="G36" s="106"/>
      <c r="H36" s="106"/>
      <c r="I36" s="3" t="s">
        <v>151</v>
      </c>
      <c r="J36" s="106"/>
      <c r="K36" s="106"/>
      <c r="L36" s="106"/>
      <c r="M36" s="106"/>
      <c r="N36" s="106"/>
      <c r="O36" s="106"/>
      <c r="P36" s="106"/>
      <c r="Q36" s="106"/>
      <c r="R36" s="106"/>
    </row>
    <row r="37" spans="1:18" ht="18.75" thickBot="1">
      <c r="A37" s="55"/>
      <c r="B37" s="101"/>
      <c r="C37" s="7"/>
      <c r="D37" s="105"/>
      <c r="E37" s="101"/>
      <c r="F37" s="101"/>
      <c r="G37" s="101"/>
      <c r="H37" s="101"/>
      <c r="I37" s="10" t="s">
        <v>152</v>
      </c>
      <c r="J37" s="101"/>
      <c r="K37" s="101"/>
      <c r="L37" s="101"/>
      <c r="M37" s="101"/>
      <c r="N37" s="101"/>
      <c r="O37" s="101"/>
      <c r="P37" s="101"/>
      <c r="Q37" s="101"/>
      <c r="R37" s="101"/>
    </row>
    <row r="38" spans="1:18" ht="110.25" customHeight="1">
      <c r="A38" s="53">
        <v>13</v>
      </c>
      <c r="B38" s="100" t="s">
        <v>154</v>
      </c>
      <c r="C38" s="3" t="s">
        <v>155</v>
      </c>
      <c r="D38" s="104" t="s">
        <v>157</v>
      </c>
      <c r="E38" s="100" t="s">
        <v>37</v>
      </c>
      <c r="F38" s="100" t="s">
        <v>67</v>
      </c>
      <c r="G38" s="100">
        <v>2018</v>
      </c>
      <c r="H38" s="100" t="s">
        <v>158</v>
      </c>
      <c r="I38" s="3" t="s">
        <v>159</v>
      </c>
      <c r="J38" s="100" t="s">
        <v>153</v>
      </c>
      <c r="K38" s="100" t="s">
        <v>45</v>
      </c>
      <c r="L38" s="100" t="s">
        <v>132</v>
      </c>
      <c r="M38" s="100" t="s">
        <v>162</v>
      </c>
      <c r="N38" s="100" t="s">
        <v>60</v>
      </c>
      <c r="O38" s="100" t="s">
        <v>61</v>
      </c>
      <c r="P38" s="100" t="s">
        <v>45</v>
      </c>
      <c r="Q38" s="100" t="s">
        <v>45</v>
      </c>
      <c r="R38" s="100" t="s">
        <v>45</v>
      </c>
    </row>
    <row r="39" spans="1:18">
      <c r="A39" s="54"/>
      <c r="B39" s="106"/>
      <c r="C39" s="3" t="s">
        <v>156</v>
      </c>
      <c r="D39" s="107"/>
      <c r="E39" s="106"/>
      <c r="F39" s="106"/>
      <c r="G39" s="106"/>
      <c r="H39" s="106"/>
      <c r="I39" s="3" t="s">
        <v>160</v>
      </c>
      <c r="J39" s="106"/>
      <c r="K39" s="106"/>
      <c r="L39" s="106"/>
      <c r="M39" s="106"/>
      <c r="N39" s="106"/>
      <c r="O39" s="106"/>
      <c r="P39" s="106"/>
      <c r="Q39" s="106"/>
      <c r="R39" s="106"/>
    </row>
    <row r="40" spans="1:18" ht="18.75" thickBot="1">
      <c r="A40" s="55"/>
      <c r="B40" s="101"/>
      <c r="C40" s="7"/>
      <c r="D40" s="105"/>
      <c r="E40" s="101"/>
      <c r="F40" s="101"/>
      <c r="G40" s="101"/>
      <c r="H40" s="101"/>
      <c r="I40" s="10" t="s">
        <v>161</v>
      </c>
      <c r="J40" s="101"/>
      <c r="K40" s="101"/>
      <c r="L40" s="101"/>
      <c r="M40" s="101"/>
      <c r="N40" s="101"/>
      <c r="O40" s="101"/>
      <c r="P40" s="101"/>
      <c r="Q40" s="101"/>
      <c r="R40" s="101"/>
    </row>
    <row r="41" spans="1:18" ht="119.25" customHeight="1">
      <c r="A41" s="53">
        <v>14</v>
      </c>
      <c r="B41" s="100" t="s">
        <v>163</v>
      </c>
      <c r="C41" s="3" t="s">
        <v>164</v>
      </c>
      <c r="D41" s="104" t="s">
        <v>166</v>
      </c>
      <c r="E41" s="100" t="s">
        <v>37</v>
      </c>
      <c r="F41" s="100" t="s">
        <v>67</v>
      </c>
      <c r="G41" s="100">
        <v>2017</v>
      </c>
      <c r="H41" s="100" t="s">
        <v>40</v>
      </c>
      <c r="I41" s="111" t="s">
        <v>167</v>
      </c>
      <c r="J41" s="100" t="s">
        <v>122</v>
      </c>
      <c r="K41" s="100" t="s">
        <v>45</v>
      </c>
      <c r="L41" s="100" t="s">
        <v>168</v>
      </c>
      <c r="M41" s="100" t="s">
        <v>45</v>
      </c>
      <c r="N41" s="100" t="s">
        <v>45</v>
      </c>
      <c r="O41" s="100" t="s">
        <v>45</v>
      </c>
      <c r="P41" s="100" t="s">
        <v>45</v>
      </c>
      <c r="Q41" s="100" t="s">
        <v>45</v>
      </c>
      <c r="R41" s="100" t="s">
        <v>45</v>
      </c>
    </row>
    <row r="42" spans="1:18" ht="15.75" thickBot="1">
      <c r="A42" s="55"/>
      <c r="B42" s="101"/>
      <c r="C42" s="10" t="s">
        <v>165</v>
      </c>
      <c r="D42" s="105"/>
      <c r="E42" s="101"/>
      <c r="F42" s="101"/>
      <c r="G42" s="101"/>
      <c r="H42" s="101"/>
      <c r="I42" s="112"/>
      <c r="J42" s="101"/>
      <c r="K42" s="101"/>
      <c r="L42" s="101"/>
      <c r="M42" s="101"/>
      <c r="N42" s="101"/>
      <c r="O42" s="101"/>
      <c r="P42" s="101"/>
      <c r="Q42" s="101"/>
      <c r="R42" s="101"/>
    </row>
    <row r="43" spans="1:18" ht="98.25" customHeight="1">
      <c r="A43" s="53">
        <v>15</v>
      </c>
      <c r="B43" s="100" t="s">
        <v>169</v>
      </c>
      <c r="C43" s="100" t="s">
        <v>170</v>
      </c>
      <c r="D43" s="104" t="s">
        <v>171</v>
      </c>
      <c r="E43" s="100" t="s">
        <v>37</v>
      </c>
      <c r="F43" s="100" t="s">
        <v>67</v>
      </c>
      <c r="G43" s="100">
        <v>2017</v>
      </c>
      <c r="H43" s="100" t="s">
        <v>172</v>
      </c>
      <c r="I43" s="3" t="s">
        <v>173</v>
      </c>
      <c r="J43" s="100" t="s">
        <v>176</v>
      </c>
      <c r="K43" s="100" t="s">
        <v>45</v>
      </c>
      <c r="L43" s="100" t="s">
        <v>177</v>
      </c>
      <c r="M43" s="100" t="s">
        <v>178</v>
      </c>
      <c r="N43" s="100" t="s">
        <v>45</v>
      </c>
      <c r="O43" s="100" t="s">
        <v>45</v>
      </c>
      <c r="P43" s="100" t="s">
        <v>45</v>
      </c>
      <c r="Q43" s="100" t="s">
        <v>45</v>
      </c>
      <c r="R43" s="100" t="s">
        <v>45</v>
      </c>
    </row>
    <row r="44" spans="1:18">
      <c r="A44" s="54"/>
      <c r="B44" s="106"/>
      <c r="C44" s="106"/>
      <c r="D44" s="107"/>
      <c r="E44" s="106"/>
      <c r="F44" s="106"/>
      <c r="G44" s="106"/>
      <c r="H44" s="106"/>
      <c r="I44" s="3" t="s">
        <v>174</v>
      </c>
      <c r="J44" s="106"/>
      <c r="K44" s="106"/>
      <c r="L44" s="106"/>
      <c r="M44" s="106"/>
      <c r="N44" s="106"/>
      <c r="O44" s="106"/>
      <c r="P44" s="106"/>
      <c r="Q44" s="106"/>
      <c r="R44" s="106"/>
    </row>
    <row r="45" spans="1:18" ht="18.75" thickBot="1">
      <c r="A45" s="55"/>
      <c r="B45" s="101"/>
      <c r="C45" s="101"/>
      <c r="D45" s="105"/>
      <c r="E45" s="101"/>
      <c r="F45" s="101"/>
      <c r="G45" s="101"/>
      <c r="H45" s="101"/>
      <c r="I45" s="10" t="s">
        <v>175</v>
      </c>
      <c r="J45" s="101"/>
      <c r="K45" s="101"/>
      <c r="L45" s="101"/>
      <c r="M45" s="101"/>
      <c r="N45" s="101"/>
      <c r="O45" s="101"/>
      <c r="P45" s="101"/>
      <c r="Q45" s="101"/>
      <c r="R45" s="101"/>
    </row>
    <row r="46" spans="1:18" ht="56.25" customHeight="1">
      <c r="A46" s="53">
        <v>16</v>
      </c>
      <c r="B46" s="100" t="s">
        <v>179</v>
      </c>
      <c r="C46" s="3">
        <v>1776</v>
      </c>
      <c r="D46" s="104" t="s">
        <v>181</v>
      </c>
      <c r="E46" s="100" t="s">
        <v>182</v>
      </c>
      <c r="F46" s="100" t="s">
        <v>38</v>
      </c>
      <c r="G46" s="100">
        <v>2018</v>
      </c>
      <c r="H46" s="100" t="s">
        <v>183</v>
      </c>
      <c r="I46" s="100" t="s">
        <v>184</v>
      </c>
      <c r="J46" s="100" t="s">
        <v>185</v>
      </c>
      <c r="K46" s="100" t="s">
        <v>45</v>
      </c>
      <c r="L46" s="100" t="s">
        <v>186</v>
      </c>
      <c r="M46" s="100" t="s">
        <v>187</v>
      </c>
      <c r="N46" s="100" t="s">
        <v>188</v>
      </c>
      <c r="O46" s="100" t="s">
        <v>189</v>
      </c>
      <c r="P46" s="100" t="s">
        <v>45</v>
      </c>
      <c r="Q46" s="100" t="s">
        <v>190</v>
      </c>
      <c r="R46" s="100" t="s">
        <v>45</v>
      </c>
    </row>
    <row r="47" spans="1:18" ht="15.75" thickBot="1">
      <c r="A47" s="55"/>
      <c r="B47" s="101"/>
      <c r="C47" s="10" t="s">
        <v>180</v>
      </c>
      <c r="D47" s="105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</row>
    <row r="48" spans="1:18" ht="18">
      <c r="A48" s="53">
        <v>17</v>
      </c>
      <c r="B48" s="100" t="s">
        <v>191</v>
      </c>
      <c r="C48" s="3" t="s">
        <v>192</v>
      </c>
      <c r="D48" s="104" t="s">
        <v>194</v>
      </c>
      <c r="E48" s="100" t="s">
        <v>79</v>
      </c>
      <c r="F48" s="100" t="s">
        <v>38</v>
      </c>
      <c r="G48" s="100">
        <v>2017</v>
      </c>
      <c r="H48" s="100" t="s">
        <v>195</v>
      </c>
      <c r="I48" s="3" t="s">
        <v>196</v>
      </c>
      <c r="J48" s="100" t="s">
        <v>199</v>
      </c>
      <c r="K48" s="100" t="s">
        <v>45</v>
      </c>
      <c r="L48" s="100" t="s">
        <v>177</v>
      </c>
      <c r="M48" s="100" t="s">
        <v>86</v>
      </c>
      <c r="N48" s="100" t="s">
        <v>45</v>
      </c>
      <c r="O48" s="100" t="s">
        <v>45</v>
      </c>
      <c r="P48" s="100" t="s">
        <v>45</v>
      </c>
      <c r="Q48" s="100" t="s">
        <v>45</v>
      </c>
      <c r="R48" s="100" t="s">
        <v>45</v>
      </c>
    </row>
    <row r="49" spans="1:18">
      <c r="A49" s="54"/>
      <c r="B49" s="106"/>
      <c r="C49" s="3" t="s">
        <v>193</v>
      </c>
      <c r="D49" s="107"/>
      <c r="E49" s="106"/>
      <c r="F49" s="106"/>
      <c r="G49" s="106"/>
      <c r="H49" s="106"/>
      <c r="I49" s="3" t="s">
        <v>197</v>
      </c>
      <c r="J49" s="106"/>
      <c r="K49" s="106"/>
      <c r="L49" s="106"/>
      <c r="M49" s="106"/>
      <c r="N49" s="106"/>
      <c r="O49" s="106"/>
      <c r="P49" s="106"/>
      <c r="Q49" s="106"/>
      <c r="R49" s="106"/>
    </row>
    <row r="50" spans="1:18" ht="36.75" thickBot="1">
      <c r="A50" s="55"/>
      <c r="B50" s="101"/>
      <c r="C50" s="12">
        <v>40248</v>
      </c>
      <c r="D50" s="105"/>
      <c r="E50" s="101"/>
      <c r="F50" s="101"/>
      <c r="G50" s="101"/>
      <c r="H50" s="101"/>
      <c r="I50" s="10" t="s">
        <v>198</v>
      </c>
      <c r="J50" s="101"/>
      <c r="K50" s="101"/>
      <c r="L50" s="101"/>
      <c r="M50" s="101"/>
      <c r="N50" s="101"/>
      <c r="O50" s="101"/>
      <c r="P50" s="101"/>
      <c r="Q50" s="101"/>
      <c r="R50" s="101"/>
    </row>
    <row r="51" spans="1:18" ht="26.25" customHeight="1">
      <c r="A51" s="53">
        <v>18</v>
      </c>
      <c r="B51" s="100" t="s">
        <v>200</v>
      </c>
      <c r="C51" s="3" t="s">
        <v>201</v>
      </c>
      <c r="D51" s="104" t="s">
        <v>112</v>
      </c>
      <c r="E51" s="100" t="s">
        <v>37</v>
      </c>
      <c r="F51" s="100" t="s">
        <v>67</v>
      </c>
      <c r="G51" s="100">
        <v>2017</v>
      </c>
      <c r="H51" s="100" t="s">
        <v>203</v>
      </c>
      <c r="I51" s="3" t="s">
        <v>204</v>
      </c>
      <c r="J51" s="100" t="s">
        <v>122</v>
      </c>
      <c r="K51" s="100" t="s">
        <v>45</v>
      </c>
      <c r="L51" s="100" t="s">
        <v>177</v>
      </c>
      <c r="M51" s="100" t="s">
        <v>178</v>
      </c>
      <c r="N51" s="100" t="s">
        <v>45</v>
      </c>
      <c r="O51" s="100" t="s">
        <v>45</v>
      </c>
      <c r="P51" s="100" t="s">
        <v>45</v>
      </c>
      <c r="Q51" s="100" t="s">
        <v>45</v>
      </c>
      <c r="R51" s="100" t="s">
        <v>45</v>
      </c>
    </row>
    <row r="52" spans="1:18">
      <c r="A52" s="54"/>
      <c r="B52" s="106"/>
      <c r="C52" s="3" t="s">
        <v>202</v>
      </c>
      <c r="D52" s="107"/>
      <c r="E52" s="106"/>
      <c r="F52" s="106"/>
      <c r="G52" s="106"/>
      <c r="H52" s="106"/>
      <c r="I52" s="3" t="s">
        <v>205</v>
      </c>
      <c r="J52" s="106"/>
      <c r="K52" s="106"/>
      <c r="L52" s="106"/>
      <c r="M52" s="106"/>
      <c r="N52" s="106"/>
      <c r="O52" s="106"/>
      <c r="P52" s="106"/>
      <c r="Q52" s="106"/>
      <c r="R52" s="106"/>
    </row>
    <row r="53" spans="1:18" ht="18.75" thickBot="1">
      <c r="A53" s="55"/>
      <c r="B53" s="101"/>
      <c r="C53" s="7"/>
      <c r="D53" s="105"/>
      <c r="E53" s="101"/>
      <c r="F53" s="101"/>
      <c r="G53" s="101"/>
      <c r="H53" s="101"/>
      <c r="I53" s="10" t="s">
        <v>206</v>
      </c>
      <c r="J53" s="101"/>
      <c r="K53" s="101"/>
      <c r="L53" s="101"/>
      <c r="M53" s="101"/>
      <c r="N53" s="101"/>
      <c r="O53" s="101"/>
      <c r="P53" s="101"/>
      <c r="Q53" s="101"/>
      <c r="R53" s="101"/>
    </row>
    <row r="54" spans="1:18" ht="56.25" customHeight="1">
      <c r="A54" s="53">
        <v>19</v>
      </c>
      <c r="B54" s="100" t="s">
        <v>207</v>
      </c>
      <c r="C54" s="3" t="s">
        <v>208</v>
      </c>
      <c r="D54" s="104" t="s">
        <v>112</v>
      </c>
      <c r="E54" s="100" t="s">
        <v>37</v>
      </c>
      <c r="F54" s="100" t="s">
        <v>210</v>
      </c>
      <c r="G54" s="100">
        <v>2017</v>
      </c>
      <c r="H54" s="100" t="s">
        <v>40</v>
      </c>
      <c r="I54" s="100" t="s">
        <v>211</v>
      </c>
      <c r="J54" s="100" t="s">
        <v>212</v>
      </c>
      <c r="K54" s="100" t="s">
        <v>45</v>
      </c>
      <c r="L54" s="100" t="s">
        <v>177</v>
      </c>
      <c r="M54" s="100" t="s">
        <v>178</v>
      </c>
      <c r="N54" s="100" t="s">
        <v>45</v>
      </c>
      <c r="O54" s="100" t="s">
        <v>45</v>
      </c>
      <c r="P54" s="100" t="s">
        <v>45</v>
      </c>
      <c r="Q54" s="100" t="s">
        <v>45</v>
      </c>
      <c r="R54" s="100" t="s">
        <v>45</v>
      </c>
    </row>
    <row r="55" spans="1:18" ht="15.75" thickBot="1">
      <c r="A55" s="55"/>
      <c r="B55" s="101"/>
      <c r="C55" s="10" t="s">
        <v>209</v>
      </c>
      <c r="D55" s="105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</row>
    <row r="56" spans="1:18" ht="20.25" customHeight="1">
      <c r="A56" s="53">
        <v>20</v>
      </c>
      <c r="B56" s="100" t="s">
        <v>213</v>
      </c>
      <c r="C56" s="3" t="s">
        <v>214</v>
      </c>
      <c r="D56" s="104" t="s">
        <v>216</v>
      </c>
      <c r="E56" s="100" t="s">
        <v>37</v>
      </c>
      <c r="F56" s="100" t="s">
        <v>67</v>
      </c>
      <c r="G56" s="100">
        <v>2017</v>
      </c>
      <c r="H56" s="100" t="s">
        <v>217</v>
      </c>
      <c r="I56" s="3" t="s">
        <v>218</v>
      </c>
      <c r="J56" s="100" t="s">
        <v>220</v>
      </c>
      <c r="K56" s="100" t="s">
        <v>45</v>
      </c>
      <c r="L56" s="100" t="s">
        <v>177</v>
      </c>
      <c r="M56" s="100" t="s">
        <v>178</v>
      </c>
      <c r="N56" s="100" t="s">
        <v>45</v>
      </c>
      <c r="O56" s="100" t="s">
        <v>45</v>
      </c>
      <c r="P56" s="100" t="s">
        <v>45</v>
      </c>
      <c r="Q56" s="100" t="s">
        <v>45</v>
      </c>
      <c r="R56" s="100" t="s">
        <v>45</v>
      </c>
    </row>
    <row r="57" spans="1:18" ht="15.75" thickBot="1">
      <c r="A57" s="55"/>
      <c r="B57" s="101"/>
      <c r="C57" s="10" t="s">
        <v>215</v>
      </c>
      <c r="D57" s="105"/>
      <c r="E57" s="101"/>
      <c r="F57" s="101"/>
      <c r="G57" s="101"/>
      <c r="H57" s="101"/>
      <c r="I57" s="10" t="s">
        <v>219</v>
      </c>
      <c r="J57" s="101"/>
      <c r="K57" s="101"/>
      <c r="L57" s="101"/>
      <c r="M57" s="101"/>
      <c r="N57" s="101"/>
      <c r="O57" s="101"/>
      <c r="P57" s="101"/>
      <c r="Q57" s="101"/>
      <c r="R57" s="101"/>
    </row>
    <row r="58" spans="1:18" ht="56.25" customHeight="1">
      <c r="A58" s="53">
        <v>21</v>
      </c>
      <c r="B58" s="100" t="s">
        <v>221</v>
      </c>
      <c r="C58" s="3" t="s">
        <v>222</v>
      </c>
      <c r="D58" s="104" t="s">
        <v>194</v>
      </c>
      <c r="E58" s="100" t="s">
        <v>37</v>
      </c>
      <c r="F58" s="100" t="s">
        <v>67</v>
      </c>
      <c r="G58" s="100">
        <v>2017</v>
      </c>
      <c r="H58" s="100" t="s">
        <v>203</v>
      </c>
      <c r="I58" s="3" t="s">
        <v>224</v>
      </c>
      <c r="J58" s="100" t="s">
        <v>220</v>
      </c>
      <c r="K58" s="100" t="s">
        <v>45</v>
      </c>
      <c r="L58" s="100" t="s">
        <v>177</v>
      </c>
      <c r="M58" s="100" t="s">
        <v>178</v>
      </c>
      <c r="N58" s="100" t="s">
        <v>45</v>
      </c>
      <c r="O58" s="100" t="s">
        <v>45</v>
      </c>
      <c r="P58" s="100" t="s">
        <v>45</v>
      </c>
      <c r="Q58" s="100" t="s">
        <v>45</v>
      </c>
      <c r="R58" s="100" t="s">
        <v>45</v>
      </c>
    </row>
    <row r="59" spans="1:18">
      <c r="A59" s="54"/>
      <c r="B59" s="106"/>
      <c r="C59" s="3" t="s">
        <v>223</v>
      </c>
      <c r="D59" s="107"/>
      <c r="E59" s="106"/>
      <c r="F59" s="106"/>
      <c r="G59" s="106"/>
      <c r="H59" s="106"/>
      <c r="I59" s="3" t="s">
        <v>225</v>
      </c>
      <c r="J59" s="106"/>
      <c r="K59" s="106"/>
      <c r="L59" s="106"/>
      <c r="M59" s="106"/>
      <c r="N59" s="106"/>
      <c r="O59" s="106"/>
      <c r="P59" s="106"/>
      <c r="Q59" s="106"/>
      <c r="R59" s="106"/>
    </row>
    <row r="60" spans="1:18" ht="18.75" thickBot="1">
      <c r="A60" s="55"/>
      <c r="B60" s="101"/>
      <c r="C60" s="7"/>
      <c r="D60" s="105"/>
      <c r="E60" s="101"/>
      <c r="F60" s="101"/>
      <c r="G60" s="101"/>
      <c r="H60" s="101"/>
      <c r="I60" s="10" t="s">
        <v>226</v>
      </c>
      <c r="J60" s="101"/>
      <c r="K60" s="101"/>
      <c r="L60" s="101"/>
      <c r="M60" s="101"/>
      <c r="N60" s="101"/>
      <c r="O60" s="101"/>
      <c r="P60" s="101"/>
      <c r="Q60" s="101"/>
      <c r="R60" s="101"/>
    </row>
    <row r="61" spans="1:18" ht="125.25" customHeight="1">
      <c r="A61" s="53">
        <v>22</v>
      </c>
      <c r="B61" s="100" t="s">
        <v>227</v>
      </c>
      <c r="C61" s="100" t="s">
        <v>228</v>
      </c>
      <c r="D61" s="104" t="s">
        <v>229</v>
      </c>
      <c r="E61" s="100" t="s">
        <v>37</v>
      </c>
      <c r="F61" s="100" t="s">
        <v>67</v>
      </c>
      <c r="G61" s="100">
        <v>2017</v>
      </c>
      <c r="H61" s="100" t="s">
        <v>230</v>
      </c>
      <c r="I61" s="3" t="s">
        <v>231</v>
      </c>
      <c r="J61" s="100" t="s">
        <v>233</v>
      </c>
      <c r="K61" s="100" t="s">
        <v>45</v>
      </c>
      <c r="L61" s="100" t="s">
        <v>177</v>
      </c>
      <c r="M61" s="100" t="s">
        <v>178</v>
      </c>
      <c r="N61" s="100" t="s">
        <v>45</v>
      </c>
      <c r="O61" s="100" t="s">
        <v>45</v>
      </c>
      <c r="P61" s="100" t="s">
        <v>45</v>
      </c>
      <c r="Q61" s="100" t="s">
        <v>45</v>
      </c>
      <c r="R61" s="100" t="s">
        <v>45</v>
      </c>
    </row>
    <row r="62" spans="1:18" ht="15.75" thickBot="1">
      <c r="A62" s="55"/>
      <c r="B62" s="101"/>
      <c r="C62" s="101"/>
      <c r="D62" s="105"/>
      <c r="E62" s="101"/>
      <c r="F62" s="101"/>
      <c r="G62" s="101"/>
      <c r="H62" s="101"/>
      <c r="I62" s="10" t="s">
        <v>232</v>
      </c>
      <c r="J62" s="101"/>
      <c r="K62" s="101"/>
      <c r="L62" s="101"/>
      <c r="M62" s="101"/>
      <c r="N62" s="101"/>
      <c r="O62" s="101"/>
      <c r="P62" s="101"/>
      <c r="Q62" s="101"/>
      <c r="R62" s="101"/>
    </row>
    <row r="63" spans="1:18" ht="47.25" customHeight="1">
      <c r="A63" s="53">
        <v>23</v>
      </c>
      <c r="B63" s="100" t="s">
        <v>234</v>
      </c>
      <c r="C63" s="3">
        <v>3078</v>
      </c>
      <c r="D63" s="104" t="s">
        <v>171</v>
      </c>
      <c r="E63" s="100" t="s">
        <v>37</v>
      </c>
      <c r="F63" s="100" t="s">
        <v>210</v>
      </c>
      <c r="G63" s="100">
        <v>2016</v>
      </c>
      <c r="H63" s="100" t="s">
        <v>236</v>
      </c>
      <c r="I63" s="100" t="s">
        <v>237</v>
      </c>
      <c r="J63" s="100" t="s">
        <v>238</v>
      </c>
      <c r="K63" s="100" t="s">
        <v>45</v>
      </c>
      <c r="L63" s="100" t="s">
        <v>177</v>
      </c>
      <c r="M63" s="100" t="s">
        <v>178</v>
      </c>
      <c r="N63" s="100" t="s">
        <v>45</v>
      </c>
      <c r="O63" s="100" t="s">
        <v>45</v>
      </c>
      <c r="P63" s="100" t="s">
        <v>45</v>
      </c>
      <c r="Q63" s="100" t="s">
        <v>45</v>
      </c>
      <c r="R63" s="100" t="s">
        <v>45</v>
      </c>
    </row>
    <row r="64" spans="1:18" ht="15.75" thickBot="1">
      <c r="A64" s="55"/>
      <c r="B64" s="101"/>
      <c r="C64" s="10" t="s">
        <v>235</v>
      </c>
      <c r="D64" s="105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</row>
    <row r="65" spans="1:18" ht="33.75">
      <c r="A65" s="53">
        <v>24</v>
      </c>
      <c r="B65" s="100" t="s">
        <v>239</v>
      </c>
      <c r="C65" s="8" t="s">
        <v>240</v>
      </c>
      <c r="D65" s="104" t="s">
        <v>112</v>
      </c>
      <c r="E65" s="100" t="s">
        <v>79</v>
      </c>
      <c r="F65" s="100" t="s">
        <v>38</v>
      </c>
      <c r="G65" s="100">
        <v>2018</v>
      </c>
      <c r="H65" s="100" t="s">
        <v>242</v>
      </c>
      <c r="I65" s="3" t="s">
        <v>243</v>
      </c>
      <c r="J65" s="100" t="s">
        <v>245</v>
      </c>
      <c r="K65" s="100" t="s">
        <v>45</v>
      </c>
      <c r="L65" s="100" t="s">
        <v>177</v>
      </c>
      <c r="M65" s="100" t="s">
        <v>178</v>
      </c>
      <c r="N65" s="100" t="s">
        <v>45</v>
      </c>
      <c r="O65" s="100" t="s">
        <v>45</v>
      </c>
      <c r="P65" s="100" t="s">
        <v>45</v>
      </c>
      <c r="Q65" s="100" t="s">
        <v>45</v>
      </c>
      <c r="R65" s="100" t="s">
        <v>45</v>
      </c>
    </row>
    <row r="66" spans="1:18" ht="16.5">
      <c r="A66" s="54"/>
      <c r="B66" s="106"/>
      <c r="C66" s="8" t="s">
        <v>241</v>
      </c>
      <c r="D66" s="107"/>
      <c r="E66" s="106"/>
      <c r="F66" s="106"/>
      <c r="G66" s="106"/>
      <c r="H66" s="106"/>
      <c r="I66" s="3">
        <v>3018159737</v>
      </c>
      <c r="J66" s="106"/>
      <c r="K66" s="106"/>
      <c r="L66" s="106"/>
      <c r="M66" s="106"/>
      <c r="N66" s="106"/>
      <c r="O66" s="106"/>
      <c r="P66" s="106"/>
      <c r="Q66" s="106"/>
      <c r="R66" s="106"/>
    </row>
    <row r="67" spans="1:18" ht="18">
      <c r="A67" s="54"/>
      <c r="B67" s="106"/>
      <c r="C67" s="8"/>
      <c r="D67" s="107"/>
      <c r="E67" s="106"/>
      <c r="F67" s="106"/>
      <c r="G67" s="106"/>
      <c r="H67" s="106"/>
      <c r="I67" s="3" t="s">
        <v>244</v>
      </c>
      <c r="J67" s="106"/>
      <c r="K67" s="106"/>
      <c r="L67" s="106"/>
      <c r="M67" s="106"/>
      <c r="N67" s="106"/>
      <c r="O67" s="106"/>
      <c r="P67" s="106"/>
      <c r="Q67" s="106"/>
      <c r="R67" s="106"/>
    </row>
    <row r="68" spans="1:18" ht="15.75" thickBot="1">
      <c r="A68" s="55"/>
      <c r="B68" s="101"/>
      <c r="C68" s="10"/>
      <c r="D68" s="105"/>
      <c r="E68" s="101"/>
      <c r="F68" s="101"/>
      <c r="G68" s="101"/>
      <c r="H68" s="101"/>
      <c r="I68" s="7"/>
      <c r="J68" s="101"/>
      <c r="K68" s="101"/>
      <c r="L68" s="101"/>
      <c r="M68" s="101"/>
      <c r="N68" s="101"/>
      <c r="O68" s="101"/>
      <c r="P68" s="101"/>
      <c r="Q68" s="101"/>
      <c r="R68" s="101"/>
    </row>
    <row r="69" spans="1:18" ht="54">
      <c r="A69" s="53">
        <v>25</v>
      </c>
      <c r="B69" s="3" t="s">
        <v>246</v>
      </c>
      <c r="C69" s="3" t="s">
        <v>248</v>
      </c>
      <c r="D69" s="104" t="s">
        <v>112</v>
      </c>
      <c r="E69" s="100" t="s">
        <v>37</v>
      </c>
      <c r="F69" s="100" t="s">
        <v>67</v>
      </c>
      <c r="G69" s="100">
        <v>2018</v>
      </c>
      <c r="H69" s="100" t="s">
        <v>40</v>
      </c>
      <c r="I69" s="3" t="s">
        <v>249</v>
      </c>
      <c r="J69" s="100" t="s">
        <v>251</v>
      </c>
      <c r="K69" s="100" t="s">
        <v>45</v>
      </c>
      <c r="L69" s="100" t="s">
        <v>177</v>
      </c>
      <c r="M69" s="100" t="s">
        <v>178</v>
      </c>
      <c r="N69" s="100" t="s">
        <v>45</v>
      </c>
      <c r="O69" s="100" t="s">
        <v>45</v>
      </c>
      <c r="P69" s="100" t="s">
        <v>45</v>
      </c>
      <c r="Q69" s="100" t="s">
        <v>45</v>
      </c>
      <c r="R69" s="100" t="s">
        <v>45</v>
      </c>
    </row>
    <row r="70" spans="1:18" ht="135">
      <c r="A70" s="54"/>
      <c r="B70" s="3" t="s">
        <v>247</v>
      </c>
      <c r="C70" s="6">
        <v>41244</v>
      </c>
      <c r="D70" s="107"/>
      <c r="E70" s="106"/>
      <c r="F70" s="106"/>
      <c r="G70" s="106"/>
      <c r="H70" s="106"/>
      <c r="I70" s="3">
        <f>92-91-2614175</f>
        <v>-2614174</v>
      </c>
      <c r="J70" s="106"/>
      <c r="K70" s="106"/>
      <c r="L70" s="106"/>
      <c r="M70" s="106"/>
      <c r="N70" s="106"/>
      <c r="O70" s="106"/>
      <c r="P70" s="106"/>
      <c r="Q70" s="106"/>
      <c r="R70" s="106"/>
    </row>
    <row r="71" spans="1:18">
      <c r="A71" s="54"/>
      <c r="B71" s="11"/>
      <c r="C71" s="3"/>
      <c r="D71" s="107"/>
      <c r="E71" s="106"/>
      <c r="F71" s="106"/>
      <c r="G71" s="106"/>
      <c r="H71" s="106"/>
      <c r="I71" s="3">
        <f>92- 3459081201</f>
        <v>-3459081109</v>
      </c>
      <c r="J71" s="106"/>
      <c r="K71" s="106"/>
      <c r="L71" s="106"/>
      <c r="M71" s="106"/>
      <c r="N71" s="106"/>
      <c r="O71" s="106"/>
      <c r="P71" s="106"/>
      <c r="Q71" s="106"/>
      <c r="R71" s="106"/>
    </row>
    <row r="72" spans="1:18" ht="18">
      <c r="A72" s="54"/>
      <c r="B72" s="11"/>
      <c r="C72" s="3"/>
      <c r="D72" s="107"/>
      <c r="E72" s="106"/>
      <c r="F72" s="106"/>
      <c r="G72" s="106"/>
      <c r="H72" s="106"/>
      <c r="I72" s="3" t="s">
        <v>250</v>
      </c>
      <c r="J72" s="106"/>
      <c r="K72" s="106"/>
      <c r="L72" s="106"/>
      <c r="M72" s="106"/>
      <c r="N72" s="106"/>
      <c r="O72" s="106"/>
      <c r="P72" s="106"/>
      <c r="Q72" s="106"/>
      <c r="R72" s="106"/>
    </row>
    <row r="73" spans="1:18" ht="15.75" thickBot="1">
      <c r="A73" s="55"/>
      <c r="B73" s="7"/>
      <c r="C73" s="7"/>
      <c r="D73" s="105"/>
      <c r="E73" s="101"/>
      <c r="F73" s="101"/>
      <c r="G73" s="101"/>
      <c r="H73" s="101"/>
      <c r="I73" s="10"/>
      <c r="J73" s="101"/>
      <c r="K73" s="101"/>
      <c r="L73" s="101"/>
      <c r="M73" s="101"/>
      <c r="N73" s="101"/>
      <c r="O73" s="101"/>
      <c r="P73" s="101"/>
      <c r="Q73" s="101"/>
      <c r="R73" s="101"/>
    </row>
    <row r="74" spans="1:18" ht="18">
      <c r="A74" s="53">
        <v>26</v>
      </c>
      <c r="B74" s="100" t="s">
        <v>252</v>
      </c>
      <c r="C74" s="3" t="s">
        <v>253</v>
      </c>
      <c r="D74" s="104" t="s">
        <v>90</v>
      </c>
      <c r="E74" s="100" t="s">
        <v>37</v>
      </c>
      <c r="F74" s="100" t="s">
        <v>67</v>
      </c>
      <c r="G74" s="100">
        <v>2017</v>
      </c>
      <c r="H74" s="100" t="s">
        <v>255</v>
      </c>
      <c r="I74" s="3" t="s">
        <v>256</v>
      </c>
      <c r="J74" s="100"/>
      <c r="K74" s="100" t="s">
        <v>45</v>
      </c>
      <c r="L74" s="100" t="s">
        <v>177</v>
      </c>
      <c r="M74" s="100" t="s">
        <v>178</v>
      </c>
      <c r="N74" s="100" t="s">
        <v>45</v>
      </c>
      <c r="O74" s="100" t="s">
        <v>45</v>
      </c>
      <c r="P74" s="100" t="s">
        <v>45</v>
      </c>
      <c r="Q74" s="100" t="s">
        <v>45</v>
      </c>
      <c r="R74" s="100" t="s">
        <v>45</v>
      </c>
    </row>
    <row r="75" spans="1:18">
      <c r="A75" s="54"/>
      <c r="B75" s="106"/>
      <c r="C75" s="3" t="s">
        <v>254</v>
      </c>
      <c r="D75" s="107"/>
      <c r="E75" s="106"/>
      <c r="F75" s="106"/>
      <c r="G75" s="106"/>
      <c r="H75" s="106"/>
      <c r="I75" s="3" t="s">
        <v>257</v>
      </c>
      <c r="J75" s="106"/>
      <c r="K75" s="106"/>
      <c r="L75" s="106"/>
      <c r="M75" s="106"/>
      <c r="N75" s="106"/>
      <c r="O75" s="106"/>
      <c r="P75" s="106"/>
      <c r="Q75" s="106"/>
      <c r="R75" s="106"/>
    </row>
    <row r="76" spans="1:18" ht="15.75" thickBot="1">
      <c r="A76" s="55"/>
      <c r="B76" s="101"/>
      <c r="C76" s="10"/>
      <c r="D76" s="105"/>
      <c r="E76" s="101"/>
      <c r="F76" s="101"/>
      <c r="G76" s="101"/>
      <c r="H76" s="101"/>
      <c r="I76" s="10"/>
      <c r="J76" s="101"/>
      <c r="K76" s="101"/>
      <c r="L76" s="101"/>
      <c r="M76" s="101"/>
      <c r="N76" s="101"/>
      <c r="O76" s="101"/>
      <c r="P76" s="101"/>
      <c r="Q76" s="101"/>
      <c r="R76" s="101"/>
    </row>
    <row r="77" spans="1:18" ht="36">
      <c r="A77" s="53">
        <v>27</v>
      </c>
      <c r="B77" s="3" t="s">
        <v>258</v>
      </c>
      <c r="C77" s="3" t="s">
        <v>260</v>
      </c>
      <c r="D77" s="104" t="s">
        <v>171</v>
      </c>
      <c r="E77" s="100" t="s">
        <v>37</v>
      </c>
      <c r="F77" s="100" t="s">
        <v>67</v>
      </c>
      <c r="G77" s="100">
        <v>2017</v>
      </c>
      <c r="H77" s="100" t="s">
        <v>158</v>
      </c>
      <c r="I77" s="3" t="s">
        <v>262</v>
      </c>
      <c r="J77" s="100" t="s">
        <v>264</v>
      </c>
      <c r="K77" s="100" t="s">
        <v>45</v>
      </c>
      <c r="L77" s="100" t="s">
        <v>177</v>
      </c>
      <c r="M77" s="100" t="s">
        <v>178</v>
      </c>
      <c r="N77" s="100" t="s">
        <v>45</v>
      </c>
      <c r="O77" s="100" t="s">
        <v>45</v>
      </c>
      <c r="P77" s="100" t="s">
        <v>45</v>
      </c>
      <c r="Q77" s="100" t="s">
        <v>45</v>
      </c>
      <c r="R77" s="100" t="s">
        <v>45</v>
      </c>
    </row>
    <row r="78" spans="1:18" ht="54">
      <c r="A78" s="54"/>
      <c r="B78" s="3" t="s">
        <v>259</v>
      </c>
      <c r="C78" s="3" t="s">
        <v>261</v>
      </c>
      <c r="D78" s="107"/>
      <c r="E78" s="106"/>
      <c r="F78" s="106"/>
      <c r="G78" s="106"/>
      <c r="H78" s="106"/>
      <c r="I78" s="3" t="s">
        <v>263</v>
      </c>
      <c r="J78" s="106"/>
      <c r="K78" s="106"/>
      <c r="L78" s="106"/>
      <c r="M78" s="106"/>
      <c r="N78" s="106"/>
      <c r="O78" s="106"/>
      <c r="P78" s="106"/>
      <c r="Q78" s="106"/>
      <c r="R78" s="106"/>
    </row>
    <row r="79" spans="1:18" ht="15.75" thickBot="1">
      <c r="A79" s="55"/>
      <c r="B79" s="10"/>
      <c r="C79" s="7"/>
      <c r="D79" s="105"/>
      <c r="E79" s="101"/>
      <c r="F79" s="101"/>
      <c r="G79" s="101"/>
      <c r="H79" s="101"/>
      <c r="I79" s="10"/>
      <c r="J79" s="101"/>
      <c r="K79" s="101"/>
      <c r="L79" s="101"/>
      <c r="M79" s="101"/>
      <c r="N79" s="101"/>
      <c r="O79" s="101"/>
      <c r="P79" s="101"/>
      <c r="Q79" s="101"/>
      <c r="R79" s="101"/>
    </row>
    <row r="80" spans="1:18" ht="105.75" thickBot="1">
      <c r="A80" s="15">
        <v>28</v>
      </c>
      <c r="B80" s="10" t="s">
        <v>265</v>
      </c>
      <c r="C80" s="10" t="s">
        <v>266</v>
      </c>
      <c r="D80" s="16" t="s">
        <v>36</v>
      </c>
      <c r="E80" s="10" t="s">
        <v>267</v>
      </c>
      <c r="F80" s="10" t="s">
        <v>268</v>
      </c>
      <c r="G80" s="10">
        <v>2018</v>
      </c>
      <c r="H80" s="10" t="s">
        <v>269</v>
      </c>
      <c r="I80" s="13" t="s">
        <v>270</v>
      </c>
      <c r="J80" s="10" t="s">
        <v>271</v>
      </c>
      <c r="K80" s="10" t="s">
        <v>45</v>
      </c>
      <c r="L80" s="10" t="s">
        <v>272</v>
      </c>
      <c r="M80" s="10" t="s">
        <v>273</v>
      </c>
      <c r="N80" s="10" t="s">
        <v>274</v>
      </c>
      <c r="O80" s="10" t="s">
        <v>60</v>
      </c>
      <c r="P80" s="10" t="s">
        <v>45</v>
      </c>
      <c r="Q80" s="10" t="s">
        <v>275</v>
      </c>
      <c r="R80" s="10" t="s">
        <v>45</v>
      </c>
    </row>
    <row r="81" spans="1:18" ht="45">
      <c r="A81" s="53">
        <v>29</v>
      </c>
      <c r="B81" s="3" t="s">
        <v>276</v>
      </c>
      <c r="C81" s="3" t="s">
        <v>279</v>
      </c>
      <c r="D81" s="104" t="s">
        <v>280</v>
      </c>
      <c r="E81" s="100" t="s">
        <v>37</v>
      </c>
      <c r="F81" s="100" t="s">
        <v>67</v>
      </c>
      <c r="G81" s="100">
        <v>2017</v>
      </c>
      <c r="H81" s="100" t="s">
        <v>281</v>
      </c>
      <c r="I81" s="3" t="s">
        <v>282</v>
      </c>
      <c r="J81" s="100" t="s">
        <v>285</v>
      </c>
      <c r="K81" s="100" t="s">
        <v>45</v>
      </c>
      <c r="L81" s="100" t="s">
        <v>177</v>
      </c>
      <c r="M81" s="100" t="s">
        <v>178</v>
      </c>
      <c r="N81" s="100" t="s">
        <v>45</v>
      </c>
      <c r="O81" s="100" t="s">
        <v>45</v>
      </c>
      <c r="P81" s="100" t="s">
        <v>45</v>
      </c>
      <c r="Q81" s="100" t="s">
        <v>45</v>
      </c>
      <c r="R81" s="100" t="s">
        <v>45</v>
      </c>
    </row>
    <row r="82" spans="1:18" ht="54">
      <c r="A82" s="54"/>
      <c r="B82" s="3" t="s">
        <v>277</v>
      </c>
      <c r="C82" s="6">
        <v>23112</v>
      </c>
      <c r="D82" s="107"/>
      <c r="E82" s="106"/>
      <c r="F82" s="106"/>
      <c r="G82" s="106"/>
      <c r="H82" s="106"/>
      <c r="I82" s="3" t="s">
        <v>283</v>
      </c>
      <c r="J82" s="106"/>
      <c r="K82" s="106"/>
      <c r="L82" s="106"/>
      <c r="M82" s="106"/>
      <c r="N82" s="106"/>
      <c r="O82" s="106"/>
      <c r="P82" s="106"/>
      <c r="Q82" s="106"/>
      <c r="R82" s="106"/>
    </row>
    <row r="83" spans="1:18" ht="45.75" thickBot="1">
      <c r="A83" s="55"/>
      <c r="B83" s="10" t="s">
        <v>278</v>
      </c>
      <c r="C83" s="7"/>
      <c r="D83" s="105"/>
      <c r="E83" s="101"/>
      <c r="F83" s="101"/>
      <c r="G83" s="101"/>
      <c r="H83" s="101"/>
      <c r="I83" s="10" t="s">
        <v>284</v>
      </c>
      <c r="J83" s="101"/>
      <c r="K83" s="101"/>
      <c r="L83" s="101"/>
      <c r="M83" s="101"/>
      <c r="N83" s="101"/>
      <c r="O83" s="101"/>
      <c r="P83" s="101"/>
      <c r="Q83" s="101"/>
      <c r="R83" s="101"/>
    </row>
    <row r="84" spans="1:18" ht="23.25" customHeight="1">
      <c r="A84" s="53">
        <v>30</v>
      </c>
      <c r="B84" s="100" t="s">
        <v>286</v>
      </c>
      <c r="C84" s="3" t="s">
        <v>287</v>
      </c>
      <c r="D84" s="104" t="s">
        <v>289</v>
      </c>
      <c r="E84" s="100" t="s">
        <v>37</v>
      </c>
      <c r="F84" s="100" t="s">
        <v>67</v>
      </c>
      <c r="G84" s="100">
        <v>2018</v>
      </c>
      <c r="H84" s="100" t="s">
        <v>103</v>
      </c>
      <c r="I84" s="3" t="s">
        <v>290</v>
      </c>
      <c r="J84" s="100" t="s">
        <v>285</v>
      </c>
      <c r="K84" s="100" t="s">
        <v>45</v>
      </c>
      <c r="L84" s="100" t="s">
        <v>177</v>
      </c>
      <c r="M84" s="100" t="s">
        <v>178</v>
      </c>
      <c r="N84" s="100" t="s">
        <v>45</v>
      </c>
      <c r="O84" s="100" t="s">
        <v>45</v>
      </c>
      <c r="P84" s="100" t="s">
        <v>45</v>
      </c>
      <c r="Q84" s="100" t="s">
        <v>45</v>
      </c>
      <c r="R84" s="100" t="s">
        <v>45</v>
      </c>
    </row>
    <row r="85" spans="1:18">
      <c r="A85" s="54"/>
      <c r="B85" s="106"/>
      <c r="C85" s="3" t="s">
        <v>288</v>
      </c>
      <c r="D85" s="107"/>
      <c r="E85" s="106"/>
      <c r="F85" s="106"/>
      <c r="G85" s="106"/>
      <c r="H85" s="106"/>
      <c r="I85" s="3" t="s">
        <v>291</v>
      </c>
      <c r="J85" s="106"/>
      <c r="K85" s="106"/>
      <c r="L85" s="106"/>
      <c r="M85" s="106"/>
      <c r="N85" s="106"/>
      <c r="O85" s="106"/>
      <c r="P85" s="106"/>
      <c r="Q85" s="106"/>
      <c r="R85" s="106"/>
    </row>
    <row r="86" spans="1:18" ht="45.75" thickBot="1">
      <c r="A86" s="55"/>
      <c r="B86" s="101"/>
      <c r="C86" s="7"/>
      <c r="D86" s="105"/>
      <c r="E86" s="101"/>
      <c r="F86" s="101"/>
      <c r="G86" s="101"/>
      <c r="H86" s="101"/>
      <c r="I86" s="13" t="s">
        <v>292</v>
      </c>
      <c r="J86" s="101"/>
      <c r="K86" s="101"/>
      <c r="L86" s="101"/>
      <c r="M86" s="101"/>
      <c r="N86" s="101"/>
      <c r="O86" s="101"/>
      <c r="P86" s="101"/>
      <c r="Q86" s="101"/>
      <c r="R86" s="101"/>
    </row>
    <row r="87" spans="1:18" ht="18">
      <c r="A87" s="53">
        <v>31</v>
      </c>
      <c r="B87" s="100" t="s">
        <v>293</v>
      </c>
      <c r="C87" s="3" t="s">
        <v>294</v>
      </c>
      <c r="D87" s="104" t="s">
        <v>296</v>
      </c>
      <c r="E87" s="100" t="s">
        <v>297</v>
      </c>
      <c r="F87" s="100" t="s">
        <v>268</v>
      </c>
      <c r="G87" s="100">
        <v>2018</v>
      </c>
      <c r="H87" s="100" t="s">
        <v>298</v>
      </c>
      <c r="I87" s="3" t="s">
        <v>299</v>
      </c>
      <c r="J87" s="100" t="s">
        <v>303</v>
      </c>
      <c r="K87" s="100" t="s">
        <v>45</v>
      </c>
      <c r="L87" s="100" t="s">
        <v>177</v>
      </c>
      <c r="M87" s="100" t="s">
        <v>178</v>
      </c>
      <c r="N87" s="100" t="s">
        <v>45</v>
      </c>
      <c r="O87" s="100" t="s">
        <v>45</v>
      </c>
      <c r="P87" s="100" t="s">
        <v>45</v>
      </c>
      <c r="Q87" s="100" t="s">
        <v>45</v>
      </c>
      <c r="R87" s="100" t="s">
        <v>45</v>
      </c>
    </row>
    <row r="88" spans="1:18" ht="18">
      <c r="A88" s="54"/>
      <c r="B88" s="106"/>
      <c r="C88" s="3" t="s">
        <v>295</v>
      </c>
      <c r="D88" s="107"/>
      <c r="E88" s="106"/>
      <c r="F88" s="106"/>
      <c r="G88" s="106"/>
      <c r="H88" s="106"/>
      <c r="I88" s="3" t="s">
        <v>300</v>
      </c>
      <c r="J88" s="106"/>
      <c r="K88" s="106"/>
      <c r="L88" s="106"/>
      <c r="M88" s="106"/>
      <c r="N88" s="106"/>
      <c r="O88" s="106"/>
      <c r="P88" s="106"/>
      <c r="Q88" s="106"/>
      <c r="R88" s="106"/>
    </row>
    <row r="89" spans="1:18" ht="30">
      <c r="A89" s="54"/>
      <c r="B89" s="106"/>
      <c r="C89" s="11"/>
      <c r="D89" s="107"/>
      <c r="E89" s="106"/>
      <c r="F89" s="106"/>
      <c r="G89" s="106"/>
      <c r="H89" s="106"/>
      <c r="I89" s="9" t="s">
        <v>301</v>
      </c>
      <c r="J89" s="106"/>
      <c r="K89" s="106"/>
      <c r="L89" s="106"/>
      <c r="M89" s="106"/>
      <c r="N89" s="106"/>
      <c r="O89" s="106"/>
      <c r="P89" s="106"/>
      <c r="Q89" s="106"/>
      <c r="R89" s="106"/>
    </row>
    <row r="90" spans="1:18" ht="30.75" thickBot="1">
      <c r="A90" s="55"/>
      <c r="B90" s="101"/>
      <c r="C90" s="7"/>
      <c r="D90" s="105"/>
      <c r="E90" s="101"/>
      <c r="F90" s="101"/>
      <c r="G90" s="101"/>
      <c r="H90" s="101"/>
      <c r="I90" s="13" t="s">
        <v>302</v>
      </c>
      <c r="J90" s="101"/>
      <c r="K90" s="101"/>
      <c r="L90" s="101"/>
      <c r="M90" s="101"/>
      <c r="N90" s="101"/>
      <c r="O90" s="101"/>
      <c r="P90" s="101"/>
      <c r="Q90" s="101"/>
      <c r="R90" s="101"/>
    </row>
    <row r="91" spans="1:18" ht="27">
      <c r="A91" s="53">
        <v>32</v>
      </c>
      <c r="B91" s="3" t="s">
        <v>304</v>
      </c>
      <c r="C91" s="100" t="s">
        <v>306</v>
      </c>
      <c r="D91" s="104" t="s">
        <v>36</v>
      </c>
      <c r="E91" s="100" t="s">
        <v>37</v>
      </c>
      <c r="F91" s="100" t="s">
        <v>210</v>
      </c>
      <c r="G91" s="100">
        <v>2018</v>
      </c>
      <c r="H91" s="100" t="s">
        <v>40</v>
      </c>
      <c r="I91" s="3" t="s">
        <v>307</v>
      </c>
      <c r="J91" s="100" t="s">
        <v>309</v>
      </c>
      <c r="K91" s="100" t="s">
        <v>45</v>
      </c>
      <c r="L91" s="100" t="s">
        <v>177</v>
      </c>
      <c r="M91" s="100" t="s">
        <v>178</v>
      </c>
      <c r="N91" s="100" t="s">
        <v>45</v>
      </c>
      <c r="O91" s="100" t="s">
        <v>45</v>
      </c>
      <c r="P91" s="100" t="s">
        <v>45</v>
      </c>
      <c r="Q91" s="100" t="s">
        <v>45</v>
      </c>
      <c r="R91" s="100" t="s">
        <v>45</v>
      </c>
    </row>
    <row r="92" spans="1:18" ht="54">
      <c r="A92" s="54"/>
      <c r="B92" s="3" t="s">
        <v>305</v>
      </c>
      <c r="C92" s="106"/>
      <c r="D92" s="107"/>
      <c r="E92" s="106"/>
      <c r="F92" s="106"/>
      <c r="G92" s="106"/>
      <c r="H92" s="106"/>
      <c r="I92" s="3" t="s">
        <v>308</v>
      </c>
      <c r="J92" s="106"/>
      <c r="K92" s="106"/>
      <c r="L92" s="106"/>
      <c r="M92" s="106"/>
      <c r="N92" s="106"/>
      <c r="O92" s="106"/>
      <c r="P92" s="106"/>
      <c r="Q92" s="106"/>
      <c r="R92" s="106"/>
    </row>
    <row r="93" spans="1:18" ht="15.75" thickBot="1">
      <c r="A93" s="55"/>
      <c r="B93" s="7"/>
      <c r="C93" s="101"/>
      <c r="D93" s="105"/>
      <c r="E93" s="101"/>
      <c r="F93" s="101"/>
      <c r="G93" s="101"/>
      <c r="H93" s="101"/>
      <c r="I93" s="10"/>
      <c r="J93" s="101"/>
      <c r="K93" s="101"/>
      <c r="L93" s="101"/>
      <c r="M93" s="101"/>
      <c r="N93" s="101"/>
      <c r="O93" s="101"/>
      <c r="P93" s="101"/>
      <c r="Q93" s="101"/>
      <c r="R93" s="101"/>
    </row>
    <row r="94" spans="1:18" ht="36">
      <c r="A94" s="53">
        <v>33</v>
      </c>
      <c r="B94" s="3" t="s">
        <v>310</v>
      </c>
      <c r="C94" s="3" t="s">
        <v>312</v>
      </c>
      <c r="D94" s="104" t="s">
        <v>166</v>
      </c>
      <c r="E94" s="100" t="s">
        <v>37</v>
      </c>
      <c r="F94" s="100" t="s">
        <v>210</v>
      </c>
      <c r="G94" s="100">
        <v>2017</v>
      </c>
      <c r="H94" s="100" t="s">
        <v>314</v>
      </c>
      <c r="I94" s="3" t="s">
        <v>315</v>
      </c>
      <c r="J94" s="100" t="s">
        <v>318</v>
      </c>
      <c r="K94" s="100" t="s">
        <v>45</v>
      </c>
      <c r="L94" s="100" t="s">
        <v>177</v>
      </c>
      <c r="M94" s="100" t="s">
        <v>178</v>
      </c>
      <c r="N94" s="100" t="s">
        <v>45</v>
      </c>
      <c r="O94" s="100" t="s">
        <v>45</v>
      </c>
      <c r="P94" s="100" t="s">
        <v>45</v>
      </c>
      <c r="Q94" s="100" t="s">
        <v>45</v>
      </c>
      <c r="R94" s="100" t="s">
        <v>45</v>
      </c>
    </row>
    <row r="95" spans="1:18" ht="99">
      <c r="A95" s="54"/>
      <c r="B95" s="3" t="s">
        <v>311</v>
      </c>
      <c r="C95" s="3" t="s">
        <v>313</v>
      </c>
      <c r="D95" s="107"/>
      <c r="E95" s="106"/>
      <c r="F95" s="106"/>
      <c r="G95" s="106"/>
      <c r="H95" s="106"/>
      <c r="I95" s="3" t="s">
        <v>316</v>
      </c>
      <c r="J95" s="106"/>
      <c r="K95" s="106"/>
      <c r="L95" s="106"/>
      <c r="M95" s="106"/>
      <c r="N95" s="106"/>
      <c r="O95" s="106"/>
      <c r="P95" s="106"/>
      <c r="Q95" s="106"/>
      <c r="R95" s="106"/>
    </row>
    <row r="96" spans="1:18" ht="30.75" thickBot="1">
      <c r="A96" s="55"/>
      <c r="B96" s="7"/>
      <c r="C96" s="7"/>
      <c r="D96" s="105"/>
      <c r="E96" s="101"/>
      <c r="F96" s="101"/>
      <c r="G96" s="101"/>
      <c r="H96" s="101"/>
      <c r="I96" s="13" t="s">
        <v>317</v>
      </c>
      <c r="J96" s="101"/>
      <c r="K96" s="101"/>
      <c r="L96" s="101"/>
      <c r="M96" s="101"/>
      <c r="N96" s="101"/>
      <c r="O96" s="101"/>
      <c r="P96" s="101"/>
      <c r="Q96" s="101"/>
      <c r="R96" s="101"/>
    </row>
    <row r="97" spans="1:18" ht="45">
      <c r="A97" s="53">
        <v>34</v>
      </c>
      <c r="B97" s="3" t="s">
        <v>319</v>
      </c>
      <c r="C97" s="100" t="s">
        <v>321</v>
      </c>
      <c r="D97" s="104" t="s">
        <v>166</v>
      </c>
      <c r="E97" s="100" t="s">
        <v>37</v>
      </c>
      <c r="F97" s="100" t="s">
        <v>67</v>
      </c>
      <c r="G97" s="100" t="s">
        <v>322</v>
      </c>
      <c r="H97" s="100" t="s">
        <v>323</v>
      </c>
      <c r="I97" s="3" t="s">
        <v>324</v>
      </c>
      <c r="J97" s="100">
        <v>100000</v>
      </c>
      <c r="K97" s="100" t="s">
        <v>45</v>
      </c>
      <c r="L97" s="100" t="s">
        <v>326</v>
      </c>
      <c r="M97" s="100" t="s">
        <v>327</v>
      </c>
      <c r="N97" s="100" t="s">
        <v>328</v>
      </c>
      <c r="O97" s="100" t="s">
        <v>61</v>
      </c>
      <c r="P97" s="100" t="s">
        <v>45</v>
      </c>
      <c r="Q97" s="100" t="s">
        <v>45</v>
      </c>
      <c r="R97" s="100" t="s">
        <v>45</v>
      </c>
    </row>
    <row r="98" spans="1:18" ht="36">
      <c r="A98" s="54"/>
      <c r="B98" s="3" t="s">
        <v>320</v>
      </c>
      <c r="C98" s="106"/>
      <c r="D98" s="107"/>
      <c r="E98" s="106"/>
      <c r="F98" s="106"/>
      <c r="G98" s="106"/>
      <c r="H98" s="106"/>
      <c r="I98" s="3" t="s">
        <v>325</v>
      </c>
      <c r="J98" s="106"/>
      <c r="K98" s="106"/>
      <c r="L98" s="106"/>
      <c r="M98" s="106"/>
      <c r="N98" s="106"/>
      <c r="O98" s="106"/>
      <c r="P98" s="106"/>
      <c r="Q98" s="106"/>
      <c r="R98" s="106"/>
    </row>
    <row r="99" spans="1:18" ht="15.75" thickBot="1">
      <c r="A99" s="55"/>
      <c r="B99" s="10"/>
      <c r="C99" s="101"/>
      <c r="D99" s="105"/>
      <c r="E99" s="101"/>
      <c r="F99" s="101"/>
      <c r="G99" s="101"/>
      <c r="H99" s="101"/>
      <c r="I99" s="10"/>
      <c r="J99" s="101"/>
      <c r="K99" s="101"/>
      <c r="L99" s="101"/>
      <c r="M99" s="101"/>
      <c r="N99" s="101"/>
      <c r="O99" s="101"/>
      <c r="P99" s="101"/>
      <c r="Q99" s="101"/>
      <c r="R99" s="101"/>
    </row>
    <row r="100" spans="1:18" ht="18">
      <c r="A100" s="53">
        <v>35</v>
      </c>
      <c r="B100" s="100" t="s">
        <v>329</v>
      </c>
      <c r="C100" s="3" t="s">
        <v>330</v>
      </c>
      <c r="D100" s="104" t="s">
        <v>332</v>
      </c>
      <c r="E100" s="100" t="s">
        <v>297</v>
      </c>
      <c r="F100" s="100" t="s">
        <v>38</v>
      </c>
      <c r="G100" s="100">
        <v>2018</v>
      </c>
      <c r="H100" s="100" t="s">
        <v>333</v>
      </c>
      <c r="I100" s="3" t="s">
        <v>334</v>
      </c>
      <c r="J100" s="100" t="s">
        <v>341</v>
      </c>
      <c r="K100" s="100" t="s">
        <v>45</v>
      </c>
      <c r="L100" s="3">
        <v>1697900338603</v>
      </c>
      <c r="M100" s="100" t="s">
        <v>59</v>
      </c>
      <c r="N100" s="100" t="s">
        <v>343</v>
      </c>
      <c r="O100" s="100" t="s">
        <v>60</v>
      </c>
      <c r="P100" s="100" t="s">
        <v>45</v>
      </c>
      <c r="Q100" s="100">
        <v>15</v>
      </c>
      <c r="R100" s="100" t="s">
        <v>45</v>
      </c>
    </row>
    <row r="101" spans="1:18" ht="27">
      <c r="A101" s="54"/>
      <c r="B101" s="106"/>
      <c r="C101" s="3" t="s">
        <v>331</v>
      </c>
      <c r="D101" s="107"/>
      <c r="E101" s="106"/>
      <c r="F101" s="106"/>
      <c r="G101" s="106"/>
      <c r="H101" s="106"/>
      <c r="I101" s="3" t="s">
        <v>335</v>
      </c>
      <c r="J101" s="106"/>
      <c r="K101" s="106"/>
      <c r="L101" s="3" t="s">
        <v>342</v>
      </c>
      <c r="M101" s="106"/>
      <c r="N101" s="106"/>
      <c r="O101" s="106"/>
      <c r="P101" s="106"/>
      <c r="Q101" s="106"/>
      <c r="R101" s="106"/>
    </row>
    <row r="102" spans="1:18">
      <c r="A102" s="54"/>
      <c r="B102" s="106"/>
      <c r="C102" s="11"/>
      <c r="D102" s="107"/>
      <c r="E102" s="106"/>
      <c r="F102" s="106"/>
      <c r="G102" s="106"/>
      <c r="H102" s="106"/>
      <c r="I102" s="3" t="s">
        <v>336</v>
      </c>
      <c r="J102" s="106"/>
      <c r="K102" s="106"/>
      <c r="L102" s="11"/>
      <c r="M102" s="106"/>
      <c r="N102" s="106"/>
      <c r="O102" s="106"/>
      <c r="P102" s="106"/>
      <c r="Q102" s="106"/>
      <c r="R102" s="106"/>
    </row>
    <row r="103" spans="1:18">
      <c r="A103" s="54"/>
      <c r="B103" s="106"/>
      <c r="C103" s="11"/>
      <c r="D103" s="107"/>
      <c r="E103" s="106"/>
      <c r="F103" s="106"/>
      <c r="G103" s="106"/>
      <c r="H103" s="106"/>
      <c r="I103" s="3" t="s">
        <v>337</v>
      </c>
      <c r="J103" s="106"/>
      <c r="K103" s="106"/>
      <c r="L103" s="11"/>
      <c r="M103" s="106"/>
      <c r="N103" s="106"/>
      <c r="O103" s="106"/>
      <c r="P103" s="106"/>
      <c r="Q103" s="106"/>
      <c r="R103" s="106"/>
    </row>
    <row r="104" spans="1:18">
      <c r="A104" s="54"/>
      <c r="B104" s="106"/>
      <c r="C104" s="11"/>
      <c r="D104" s="107"/>
      <c r="E104" s="106"/>
      <c r="F104" s="106"/>
      <c r="G104" s="106"/>
      <c r="H104" s="106"/>
      <c r="I104" s="3" t="s">
        <v>338</v>
      </c>
      <c r="J104" s="106"/>
      <c r="K104" s="106"/>
      <c r="L104" s="11"/>
      <c r="M104" s="106"/>
      <c r="N104" s="106"/>
      <c r="O104" s="106"/>
      <c r="P104" s="106"/>
      <c r="Q104" s="106"/>
      <c r="R104" s="106"/>
    </row>
    <row r="105" spans="1:18">
      <c r="A105" s="54"/>
      <c r="B105" s="106"/>
      <c r="C105" s="11"/>
      <c r="D105" s="107"/>
      <c r="E105" s="106"/>
      <c r="F105" s="106"/>
      <c r="G105" s="106"/>
      <c r="H105" s="106"/>
      <c r="I105" s="3" t="s">
        <v>339</v>
      </c>
      <c r="J105" s="106"/>
      <c r="K105" s="106"/>
      <c r="L105" s="11"/>
      <c r="M105" s="106"/>
      <c r="N105" s="106"/>
      <c r="O105" s="106"/>
      <c r="P105" s="106"/>
      <c r="Q105" s="106"/>
      <c r="R105" s="106"/>
    </row>
    <row r="106" spans="1:18">
      <c r="A106" s="54"/>
      <c r="B106" s="106"/>
      <c r="C106" s="11"/>
      <c r="D106" s="107"/>
      <c r="E106" s="106"/>
      <c r="F106" s="106"/>
      <c r="G106" s="106"/>
      <c r="H106" s="106"/>
      <c r="I106" s="3" t="s">
        <v>340</v>
      </c>
      <c r="J106" s="106"/>
      <c r="K106" s="106"/>
      <c r="L106" s="11"/>
      <c r="M106" s="106"/>
      <c r="N106" s="106"/>
      <c r="O106" s="106"/>
      <c r="P106" s="106"/>
      <c r="Q106" s="106"/>
      <c r="R106" s="106"/>
    </row>
    <row r="107" spans="1:18" ht="15.75" thickBot="1">
      <c r="A107" s="55"/>
      <c r="B107" s="101"/>
      <c r="C107" s="7"/>
      <c r="D107" s="105"/>
      <c r="E107" s="101"/>
      <c r="F107" s="101"/>
      <c r="G107" s="101"/>
      <c r="H107" s="101"/>
      <c r="I107" s="10"/>
      <c r="J107" s="101"/>
      <c r="K107" s="101"/>
      <c r="L107" s="7"/>
      <c r="M107" s="101"/>
      <c r="N107" s="101"/>
      <c r="O107" s="101"/>
      <c r="P107" s="101"/>
      <c r="Q107" s="101"/>
      <c r="R107" s="101"/>
    </row>
    <row r="108" spans="1:18" ht="18">
      <c r="A108" s="53">
        <v>36</v>
      </c>
      <c r="B108" s="100" t="s">
        <v>344</v>
      </c>
      <c r="C108" s="3" t="s">
        <v>345</v>
      </c>
      <c r="D108" s="104" t="s">
        <v>347</v>
      </c>
      <c r="E108" s="100" t="s">
        <v>37</v>
      </c>
      <c r="F108" s="100" t="s">
        <v>210</v>
      </c>
      <c r="G108" s="100">
        <v>2018</v>
      </c>
      <c r="H108" s="100" t="s">
        <v>348</v>
      </c>
      <c r="I108" s="3" t="s">
        <v>349</v>
      </c>
      <c r="J108" s="100" t="s">
        <v>352</v>
      </c>
      <c r="K108" s="100" t="s">
        <v>45</v>
      </c>
      <c r="L108" s="100" t="s">
        <v>177</v>
      </c>
      <c r="M108" s="100" t="s">
        <v>178</v>
      </c>
      <c r="N108" s="100" t="s">
        <v>45</v>
      </c>
      <c r="O108" s="100" t="s">
        <v>45</v>
      </c>
      <c r="P108" s="100" t="s">
        <v>45</v>
      </c>
      <c r="Q108" s="100" t="s">
        <v>45</v>
      </c>
      <c r="R108" s="100" t="s">
        <v>45</v>
      </c>
    </row>
    <row r="109" spans="1:18">
      <c r="A109" s="54"/>
      <c r="B109" s="106"/>
      <c r="C109" s="3" t="s">
        <v>346</v>
      </c>
      <c r="D109" s="107"/>
      <c r="E109" s="106"/>
      <c r="F109" s="106"/>
      <c r="G109" s="106"/>
      <c r="H109" s="106"/>
      <c r="I109" s="3" t="s">
        <v>350</v>
      </c>
      <c r="J109" s="106"/>
      <c r="K109" s="106"/>
      <c r="L109" s="106"/>
      <c r="M109" s="106"/>
      <c r="N109" s="106"/>
      <c r="O109" s="106"/>
      <c r="P109" s="106"/>
      <c r="Q109" s="106"/>
      <c r="R109" s="106"/>
    </row>
    <row r="110" spans="1:18" ht="30.75" thickBot="1">
      <c r="A110" s="55"/>
      <c r="B110" s="101"/>
      <c r="C110" s="7"/>
      <c r="D110" s="105"/>
      <c r="E110" s="101"/>
      <c r="F110" s="101"/>
      <c r="G110" s="101"/>
      <c r="H110" s="101"/>
      <c r="I110" s="13" t="s">
        <v>351</v>
      </c>
      <c r="J110" s="101"/>
      <c r="K110" s="101"/>
      <c r="L110" s="101"/>
      <c r="M110" s="101"/>
      <c r="N110" s="101"/>
      <c r="O110" s="101"/>
      <c r="P110" s="101"/>
      <c r="Q110" s="101"/>
      <c r="R110" s="101"/>
    </row>
    <row r="111" spans="1:18" ht="38.25" customHeight="1">
      <c r="A111" s="53">
        <v>37</v>
      </c>
      <c r="B111" s="100" t="s">
        <v>353</v>
      </c>
      <c r="C111" s="3" t="s">
        <v>354</v>
      </c>
      <c r="D111" s="104" t="s">
        <v>356</v>
      </c>
      <c r="E111" s="100" t="s">
        <v>37</v>
      </c>
      <c r="F111" s="100" t="s">
        <v>67</v>
      </c>
      <c r="G111" s="100">
        <v>2017</v>
      </c>
      <c r="H111" s="100" t="s">
        <v>103</v>
      </c>
      <c r="I111" s="3" t="s">
        <v>357</v>
      </c>
      <c r="J111" s="100" t="s">
        <v>131</v>
      </c>
      <c r="K111" s="100" t="s">
        <v>45</v>
      </c>
      <c r="L111" s="100" t="s">
        <v>177</v>
      </c>
      <c r="M111" s="100" t="s">
        <v>178</v>
      </c>
      <c r="N111" s="100" t="s">
        <v>45</v>
      </c>
      <c r="O111" s="100" t="s">
        <v>45</v>
      </c>
      <c r="P111" s="100" t="s">
        <v>45</v>
      </c>
      <c r="Q111" s="100" t="s">
        <v>45</v>
      </c>
      <c r="R111" s="100" t="s">
        <v>45</v>
      </c>
    </row>
    <row r="112" spans="1:18" ht="15.75" thickBot="1">
      <c r="A112" s="55"/>
      <c r="B112" s="101"/>
      <c r="C112" s="10" t="s">
        <v>355</v>
      </c>
      <c r="D112" s="105"/>
      <c r="E112" s="101"/>
      <c r="F112" s="101"/>
      <c r="G112" s="101"/>
      <c r="H112" s="101"/>
      <c r="I112" s="10" t="s">
        <v>358</v>
      </c>
      <c r="J112" s="101"/>
      <c r="K112" s="101"/>
      <c r="L112" s="101"/>
      <c r="M112" s="101"/>
      <c r="N112" s="101"/>
      <c r="O112" s="101"/>
      <c r="P112" s="101"/>
      <c r="Q112" s="101"/>
      <c r="R112" s="101"/>
    </row>
    <row r="113" spans="1:18" ht="18">
      <c r="A113" s="53">
        <v>38</v>
      </c>
      <c r="B113" s="100" t="s">
        <v>359</v>
      </c>
      <c r="C113" s="3" t="s">
        <v>360</v>
      </c>
      <c r="D113" s="8" t="s">
        <v>362</v>
      </c>
      <c r="E113" s="100" t="s">
        <v>79</v>
      </c>
      <c r="F113" s="100" t="s">
        <v>38</v>
      </c>
      <c r="G113" s="100">
        <v>2018</v>
      </c>
      <c r="H113" s="100" t="s">
        <v>365</v>
      </c>
      <c r="I113" s="3" t="s">
        <v>366</v>
      </c>
      <c r="J113" s="100" t="s">
        <v>369</v>
      </c>
      <c r="K113" s="100" t="s">
        <v>45</v>
      </c>
      <c r="L113" s="100" t="s">
        <v>177</v>
      </c>
      <c r="M113" s="100" t="s">
        <v>178</v>
      </c>
      <c r="N113" s="100" t="s">
        <v>45</v>
      </c>
      <c r="O113" s="100" t="s">
        <v>45</v>
      </c>
      <c r="P113" s="100" t="s">
        <v>45</v>
      </c>
      <c r="Q113" s="100" t="s">
        <v>45</v>
      </c>
      <c r="R113" s="100" t="s">
        <v>45</v>
      </c>
    </row>
    <row r="114" spans="1:18" ht="18">
      <c r="A114" s="54"/>
      <c r="B114" s="106"/>
      <c r="C114" s="3" t="s">
        <v>361</v>
      </c>
      <c r="D114" s="8" t="s">
        <v>363</v>
      </c>
      <c r="E114" s="106"/>
      <c r="F114" s="106"/>
      <c r="G114" s="106"/>
      <c r="H114" s="106"/>
      <c r="I114" s="3" t="s">
        <v>367</v>
      </c>
      <c r="J114" s="106"/>
      <c r="K114" s="106"/>
      <c r="L114" s="106"/>
      <c r="M114" s="106"/>
      <c r="N114" s="106"/>
      <c r="O114" s="106"/>
      <c r="P114" s="106"/>
      <c r="Q114" s="106"/>
      <c r="R114" s="106"/>
    </row>
    <row r="115" spans="1:18" ht="30.75" thickBot="1">
      <c r="A115" s="55"/>
      <c r="B115" s="101"/>
      <c r="C115" s="7"/>
      <c r="D115" s="16" t="s">
        <v>364</v>
      </c>
      <c r="E115" s="101"/>
      <c r="F115" s="101"/>
      <c r="G115" s="101"/>
      <c r="H115" s="101"/>
      <c r="I115" s="13" t="s">
        <v>368</v>
      </c>
      <c r="J115" s="101"/>
      <c r="K115" s="101"/>
      <c r="L115" s="101"/>
      <c r="M115" s="101"/>
      <c r="N115" s="101"/>
      <c r="O115" s="101"/>
      <c r="P115" s="101"/>
      <c r="Q115" s="101"/>
      <c r="R115" s="101"/>
    </row>
    <row r="116" spans="1:18" ht="65.25" customHeight="1">
      <c r="A116" s="53">
        <v>39</v>
      </c>
      <c r="B116" s="100" t="s">
        <v>370</v>
      </c>
      <c r="C116" s="3" t="s">
        <v>371</v>
      </c>
      <c r="D116" s="104" t="s">
        <v>194</v>
      </c>
      <c r="E116" s="100" t="s">
        <v>79</v>
      </c>
      <c r="F116" s="100" t="s">
        <v>38</v>
      </c>
      <c r="G116" s="100">
        <v>2018</v>
      </c>
      <c r="H116" s="100" t="s">
        <v>236</v>
      </c>
      <c r="I116" s="3" t="s">
        <v>373</v>
      </c>
      <c r="J116" s="100" t="s">
        <v>375</v>
      </c>
      <c r="K116" s="100" t="s">
        <v>45</v>
      </c>
      <c r="L116" s="100" t="s">
        <v>177</v>
      </c>
      <c r="M116" s="100" t="s">
        <v>376</v>
      </c>
      <c r="N116" s="100" t="s">
        <v>45</v>
      </c>
      <c r="O116" s="100" t="s">
        <v>45</v>
      </c>
      <c r="P116" s="100" t="s">
        <v>45</v>
      </c>
      <c r="Q116" s="100" t="s">
        <v>45</v>
      </c>
      <c r="R116" s="100" t="s">
        <v>45</v>
      </c>
    </row>
    <row r="117" spans="1:18" ht="18">
      <c r="A117" s="54"/>
      <c r="B117" s="106"/>
      <c r="C117" s="3" t="s">
        <v>372</v>
      </c>
      <c r="D117" s="107"/>
      <c r="E117" s="106"/>
      <c r="F117" s="106"/>
      <c r="G117" s="106"/>
      <c r="H117" s="106"/>
      <c r="I117" s="3" t="s">
        <v>374</v>
      </c>
      <c r="J117" s="106"/>
      <c r="K117" s="106"/>
      <c r="L117" s="106"/>
      <c r="M117" s="106"/>
      <c r="N117" s="106"/>
      <c r="O117" s="106"/>
      <c r="P117" s="106"/>
      <c r="Q117" s="106"/>
      <c r="R117" s="106"/>
    </row>
    <row r="118" spans="1:18" ht="15.75" thickBot="1">
      <c r="A118" s="55"/>
      <c r="B118" s="101"/>
      <c r="C118" s="10"/>
      <c r="D118" s="105"/>
      <c r="E118" s="101"/>
      <c r="F118" s="101"/>
      <c r="G118" s="101"/>
      <c r="H118" s="101"/>
      <c r="I118" s="10"/>
      <c r="J118" s="101"/>
      <c r="K118" s="101"/>
      <c r="L118" s="101"/>
      <c r="M118" s="101"/>
      <c r="N118" s="101"/>
      <c r="O118" s="101"/>
      <c r="P118" s="101"/>
      <c r="Q118" s="101"/>
      <c r="R118" s="101"/>
    </row>
    <row r="119" spans="1:18" ht="27">
      <c r="A119" s="53">
        <v>40</v>
      </c>
      <c r="B119" s="3" t="s">
        <v>377</v>
      </c>
      <c r="C119" s="100" t="s">
        <v>379</v>
      </c>
      <c r="D119" s="104" t="s">
        <v>135</v>
      </c>
      <c r="E119" s="100" t="s">
        <v>37</v>
      </c>
      <c r="F119" s="100" t="s">
        <v>380</v>
      </c>
      <c r="G119" s="100">
        <v>2018</v>
      </c>
      <c r="H119" s="100" t="s">
        <v>135</v>
      </c>
      <c r="I119" s="3" t="s">
        <v>381</v>
      </c>
      <c r="J119" s="100" t="s">
        <v>383</v>
      </c>
      <c r="K119" s="100" t="s">
        <v>45</v>
      </c>
      <c r="L119" s="100" t="s">
        <v>177</v>
      </c>
      <c r="M119" s="100" t="s">
        <v>178</v>
      </c>
      <c r="N119" s="100" t="s">
        <v>45</v>
      </c>
      <c r="O119" s="100" t="s">
        <v>45</v>
      </c>
      <c r="P119" s="100" t="s">
        <v>45</v>
      </c>
      <c r="Q119" s="100" t="s">
        <v>45</v>
      </c>
      <c r="R119" s="100" t="s">
        <v>45</v>
      </c>
    </row>
    <row r="120" spans="1:18" ht="54">
      <c r="A120" s="54"/>
      <c r="B120" s="3" t="s">
        <v>378</v>
      </c>
      <c r="C120" s="106"/>
      <c r="D120" s="107"/>
      <c r="E120" s="106"/>
      <c r="F120" s="106"/>
      <c r="G120" s="106"/>
      <c r="H120" s="106"/>
      <c r="I120" s="3" t="s">
        <v>382</v>
      </c>
      <c r="J120" s="106"/>
      <c r="K120" s="106"/>
      <c r="L120" s="106"/>
      <c r="M120" s="106"/>
      <c r="N120" s="106"/>
      <c r="O120" s="106"/>
      <c r="P120" s="106"/>
      <c r="Q120" s="106"/>
      <c r="R120" s="106"/>
    </row>
    <row r="121" spans="1:18" ht="15.75" thickBot="1">
      <c r="A121" s="55"/>
      <c r="B121" s="10"/>
      <c r="C121" s="101"/>
      <c r="D121" s="105"/>
      <c r="E121" s="101"/>
      <c r="F121" s="101"/>
      <c r="G121" s="101"/>
      <c r="H121" s="101"/>
      <c r="I121" s="10"/>
      <c r="J121" s="101"/>
      <c r="K121" s="101"/>
      <c r="L121" s="101"/>
      <c r="M121" s="101"/>
      <c r="N121" s="101"/>
      <c r="O121" s="101"/>
      <c r="P121" s="101"/>
      <c r="Q121" s="101"/>
      <c r="R121" s="101"/>
    </row>
    <row r="122" spans="1:18" ht="74.25" customHeight="1">
      <c r="A122" s="53">
        <v>41</v>
      </c>
      <c r="B122" s="100" t="s">
        <v>384</v>
      </c>
      <c r="C122" s="100" t="s">
        <v>385</v>
      </c>
      <c r="D122" s="104" t="s">
        <v>386</v>
      </c>
      <c r="E122" s="100"/>
      <c r="F122" s="100"/>
      <c r="G122" s="100"/>
      <c r="H122" s="100"/>
      <c r="I122" s="3" t="s">
        <v>387</v>
      </c>
      <c r="J122" s="100"/>
      <c r="K122" s="100"/>
      <c r="L122" s="100"/>
      <c r="M122" s="100"/>
      <c r="N122" s="100"/>
      <c r="O122" s="100"/>
      <c r="P122" s="100"/>
      <c r="Q122" s="100"/>
      <c r="R122" s="100"/>
    </row>
    <row r="123" spans="1:18">
      <c r="A123" s="54"/>
      <c r="B123" s="106"/>
      <c r="C123" s="106"/>
      <c r="D123" s="107"/>
      <c r="E123" s="106"/>
      <c r="F123" s="106"/>
      <c r="G123" s="106"/>
      <c r="H123" s="106"/>
      <c r="I123" s="3" t="s">
        <v>388</v>
      </c>
      <c r="J123" s="106"/>
      <c r="K123" s="106"/>
      <c r="L123" s="106"/>
      <c r="M123" s="106"/>
      <c r="N123" s="106"/>
      <c r="O123" s="106"/>
      <c r="P123" s="106"/>
      <c r="Q123" s="106"/>
      <c r="R123" s="106"/>
    </row>
    <row r="124" spans="1:18" ht="18.75" thickBot="1">
      <c r="A124" s="55"/>
      <c r="B124" s="101"/>
      <c r="C124" s="101"/>
      <c r="D124" s="105"/>
      <c r="E124" s="101"/>
      <c r="F124" s="101"/>
      <c r="G124" s="101"/>
      <c r="H124" s="101"/>
      <c r="I124" s="10" t="s">
        <v>389</v>
      </c>
      <c r="J124" s="101"/>
      <c r="K124" s="101"/>
      <c r="L124" s="101"/>
      <c r="M124" s="101"/>
      <c r="N124" s="101"/>
      <c r="O124" s="101"/>
      <c r="P124" s="101"/>
      <c r="Q124" s="101"/>
      <c r="R124" s="101"/>
    </row>
    <row r="125" spans="1:18" ht="45">
      <c r="A125" s="53">
        <v>42</v>
      </c>
      <c r="B125" s="3" t="s">
        <v>390</v>
      </c>
      <c r="C125" s="3" t="s">
        <v>392</v>
      </c>
      <c r="D125" s="104" t="s">
        <v>393</v>
      </c>
      <c r="E125" s="100" t="s">
        <v>37</v>
      </c>
      <c r="F125" s="100" t="s">
        <v>38</v>
      </c>
      <c r="G125" s="100">
        <v>2018</v>
      </c>
      <c r="H125" s="100" t="s">
        <v>394</v>
      </c>
      <c r="I125" s="3" t="s">
        <v>395</v>
      </c>
      <c r="J125" s="100" t="s">
        <v>398</v>
      </c>
      <c r="K125" s="100" t="s">
        <v>45</v>
      </c>
      <c r="L125" s="3">
        <v>6580093067400010</v>
      </c>
      <c r="M125" s="100" t="s">
        <v>86</v>
      </c>
      <c r="N125" s="100" t="s">
        <v>60</v>
      </c>
      <c r="O125" s="100" t="s">
        <v>60</v>
      </c>
      <c r="P125" s="100" t="s">
        <v>45</v>
      </c>
      <c r="Q125" s="100">
        <v>20</v>
      </c>
      <c r="R125" s="100" t="s">
        <v>45</v>
      </c>
    </row>
    <row r="126" spans="1:18" ht="72">
      <c r="A126" s="54"/>
      <c r="B126" s="3" t="s">
        <v>391</v>
      </c>
      <c r="C126" s="17">
        <v>37786</v>
      </c>
      <c r="D126" s="107"/>
      <c r="E126" s="106"/>
      <c r="F126" s="106"/>
      <c r="G126" s="106"/>
      <c r="H126" s="106"/>
      <c r="I126" s="3" t="s">
        <v>396</v>
      </c>
      <c r="J126" s="106"/>
      <c r="K126" s="106"/>
      <c r="L126" s="3" t="s">
        <v>399</v>
      </c>
      <c r="M126" s="106"/>
      <c r="N126" s="106"/>
      <c r="O126" s="106"/>
      <c r="P126" s="106"/>
      <c r="Q126" s="106"/>
      <c r="R126" s="106"/>
    </row>
    <row r="127" spans="1:18" ht="18">
      <c r="A127" s="54"/>
      <c r="B127" s="11"/>
      <c r="C127" s="3"/>
      <c r="D127" s="107"/>
      <c r="E127" s="106"/>
      <c r="F127" s="106"/>
      <c r="G127" s="106"/>
      <c r="H127" s="106"/>
      <c r="I127" s="3" t="s">
        <v>397</v>
      </c>
      <c r="J127" s="106"/>
      <c r="K127" s="106"/>
      <c r="L127" s="11"/>
      <c r="M127" s="106"/>
      <c r="N127" s="106"/>
      <c r="O127" s="106"/>
      <c r="P127" s="106"/>
      <c r="Q127" s="106"/>
      <c r="R127" s="106"/>
    </row>
    <row r="128" spans="1:18" ht="15.75" thickBot="1">
      <c r="A128" s="55"/>
      <c r="B128" s="7"/>
      <c r="C128" s="7"/>
      <c r="D128" s="105"/>
      <c r="E128" s="101"/>
      <c r="F128" s="101"/>
      <c r="G128" s="101"/>
      <c r="H128" s="101"/>
      <c r="I128" s="10"/>
      <c r="J128" s="101"/>
      <c r="K128" s="101"/>
      <c r="L128" s="7"/>
      <c r="M128" s="101"/>
      <c r="N128" s="101"/>
      <c r="O128" s="101"/>
      <c r="P128" s="101"/>
      <c r="Q128" s="101"/>
      <c r="R128" s="101"/>
    </row>
    <row r="129" spans="1:18" ht="44.25" customHeight="1">
      <c r="A129" s="53">
        <v>43</v>
      </c>
      <c r="B129" s="100" t="s">
        <v>400</v>
      </c>
      <c r="C129" s="3" t="s">
        <v>401</v>
      </c>
      <c r="D129" s="104" t="s">
        <v>403</v>
      </c>
      <c r="E129" s="100"/>
      <c r="F129" s="100"/>
      <c r="G129" s="100"/>
      <c r="H129" s="100"/>
      <c r="I129" s="3" t="s">
        <v>404</v>
      </c>
      <c r="J129" s="100"/>
      <c r="K129" s="100"/>
      <c r="L129" s="100"/>
      <c r="M129" s="100"/>
      <c r="N129" s="100"/>
      <c r="O129" s="100"/>
      <c r="P129" s="100"/>
      <c r="Q129" s="100"/>
      <c r="R129" s="100"/>
    </row>
    <row r="130" spans="1:18" ht="30.75" thickBot="1">
      <c r="A130" s="55"/>
      <c r="B130" s="101"/>
      <c r="C130" s="10" t="s">
        <v>402</v>
      </c>
      <c r="D130" s="105"/>
      <c r="E130" s="101"/>
      <c r="F130" s="101"/>
      <c r="G130" s="101"/>
      <c r="H130" s="101"/>
      <c r="I130" s="13" t="s">
        <v>405</v>
      </c>
      <c r="J130" s="101"/>
      <c r="K130" s="101"/>
      <c r="L130" s="101"/>
      <c r="M130" s="101"/>
      <c r="N130" s="101"/>
      <c r="O130" s="101"/>
      <c r="P130" s="101"/>
      <c r="Q130" s="101"/>
      <c r="R130" s="101"/>
    </row>
    <row r="131" spans="1:18" ht="29.25" customHeight="1">
      <c r="A131" s="53">
        <v>44</v>
      </c>
      <c r="B131" s="100" t="s">
        <v>406</v>
      </c>
      <c r="C131" s="3" t="s">
        <v>407</v>
      </c>
      <c r="D131" s="104" t="s">
        <v>409</v>
      </c>
      <c r="E131" s="100"/>
      <c r="F131" s="100"/>
      <c r="G131" s="100"/>
      <c r="H131" s="100"/>
      <c r="I131" s="3" t="s">
        <v>410</v>
      </c>
      <c r="J131" s="100"/>
      <c r="K131" s="100"/>
      <c r="L131" s="100"/>
      <c r="M131" s="100"/>
      <c r="N131" s="100"/>
      <c r="O131" s="100"/>
      <c r="P131" s="100"/>
      <c r="Q131" s="100"/>
      <c r="R131" s="100"/>
    </row>
    <row r="132" spans="1:18" ht="15.75" thickBot="1">
      <c r="A132" s="55"/>
      <c r="B132" s="101"/>
      <c r="C132" s="10" t="s">
        <v>408</v>
      </c>
      <c r="D132" s="105"/>
      <c r="E132" s="101"/>
      <c r="F132" s="101"/>
      <c r="G132" s="101"/>
      <c r="H132" s="101"/>
      <c r="I132" s="10" t="s">
        <v>411</v>
      </c>
      <c r="J132" s="101"/>
      <c r="K132" s="101"/>
      <c r="L132" s="101"/>
      <c r="M132" s="101"/>
      <c r="N132" s="101"/>
      <c r="O132" s="101"/>
      <c r="P132" s="101"/>
      <c r="Q132" s="101"/>
      <c r="R132" s="101"/>
    </row>
    <row r="133" spans="1:18" ht="27">
      <c r="A133" s="53">
        <v>45</v>
      </c>
      <c r="B133" s="3" t="s">
        <v>377</v>
      </c>
      <c r="C133" s="100" t="s">
        <v>379</v>
      </c>
      <c r="D133" s="104" t="s">
        <v>135</v>
      </c>
      <c r="E133" s="100"/>
      <c r="F133" s="100"/>
      <c r="G133" s="100"/>
      <c r="H133" s="100"/>
      <c r="I133" s="3" t="s">
        <v>381</v>
      </c>
      <c r="J133" s="100"/>
      <c r="K133" s="100"/>
      <c r="L133" s="100"/>
      <c r="M133" s="100"/>
      <c r="N133" s="100"/>
      <c r="O133" s="100"/>
      <c r="P133" s="100"/>
      <c r="Q133" s="100"/>
      <c r="R133" s="100"/>
    </row>
    <row r="134" spans="1:18" ht="54">
      <c r="A134" s="54"/>
      <c r="B134" s="3" t="s">
        <v>378</v>
      </c>
      <c r="C134" s="106"/>
      <c r="D134" s="107"/>
      <c r="E134" s="106"/>
      <c r="F134" s="106"/>
      <c r="G134" s="106"/>
      <c r="H134" s="106"/>
      <c r="I134" s="3" t="s">
        <v>382</v>
      </c>
      <c r="J134" s="106"/>
      <c r="K134" s="106"/>
      <c r="L134" s="106"/>
      <c r="M134" s="106"/>
      <c r="N134" s="106"/>
      <c r="O134" s="106"/>
      <c r="P134" s="106"/>
      <c r="Q134" s="106"/>
      <c r="R134" s="106"/>
    </row>
    <row r="135" spans="1:18" ht="15.75" thickBot="1">
      <c r="A135" s="55"/>
      <c r="B135" s="10"/>
      <c r="C135" s="101"/>
      <c r="D135" s="105"/>
      <c r="E135" s="101"/>
      <c r="F135" s="101"/>
      <c r="G135" s="101"/>
      <c r="H135" s="101"/>
      <c r="I135" s="10"/>
      <c r="J135" s="101"/>
      <c r="K135" s="101"/>
      <c r="L135" s="101"/>
      <c r="M135" s="101"/>
      <c r="N135" s="101"/>
      <c r="O135" s="101"/>
      <c r="P135" s="101"/>
      <c r="Q135" s="101"/>
      <c r="R135" s="101"/>
    </row>
    <row r="136" spans="1:18" ht="65.25" customHeight="1">
      <c r="A136" s="53">
        <v>46</v>
      </c>
      <c r="B136" s="100" t="s">
        <v>412</v>
      </c>
      <c r="C136" s="3" t="s">
        <v>413</v>
      </c>
      <c r="D136" s="104" t="s">
        <v>415</v>
      </c>
      <c r="E136" s="100"/>
      <c r="F136" s="100"/>
      <c r="G136" s="100"/>
      <c r="H136" s="100"/>
      <c r="I136" s="3" t="s">
        <v>416</v>
      </c>
      <c r="J136" s="100"/>
      <c r="K136" s="100"/>
      <c r="L136" s="100"/>
      <c r="M136" s="100"/>
      <c r="N136" s="100"/>
      <c r="O136" s="100"/>
      <c r="P136" s="100"/>
      <c r="Q136" s="100"/>
      <c r="R136" s="100"/>
    </row>
    <row r="137" spans="1:18">
      <c r="A137" s="54"/>
      <c r="B137" s="106"/>
      <c r="C137" s="3" t="s">
        <v>414</v>
      </c>
      <c r="D137" s="107"/>
      <c r="E137" s="106"/>
      <c r="F137" s="106"/>
      <c r="G137" s="106"/>
      <c r="H137" s="106"/>
      <c r="I137" s="3" t="s">
        <v>417</v>
      </c>
      <c r="J137" s="106"/>
      <c r="K137" s="106"/>
      <c r="L137" s="106"/>
      <c r="M137" s="106"/>
      <c r="N137" s="106"/>
      <c r="O137" s="106"/>
      <c r="P137" s="106"/>
      <c r="Q137" s="106"/>
      <c r="R137" s="106"/>
    </row>
    <row r="138" spans="1:18" ht="18">
      <c r="A138" s="54"/>
      <c r="B138" s="106"/>
      <c r="C138" s="3"/>
      <c r="D138" s="107"/>
      <c r="E138" s="106"/>
      <c r="F138" s="106"/>
      <c r="G138" s="106"/>
      <c r="H138" s="106"/>
      <c r="I138" s="3" t="s">
        <v>418</v>
      </c>
      <c r="J138" s="106"/>
      <c r="K138" s="106"/>
      <c r="L138" s="106"/>
      <c r="M138" s="106"/>
      <c r="N138" s="106"/>
      <c r="O138" s="106"/>
      <c r="P138" s="106"/>
      <c r="Q138" s="106"/>
      <c r="R138" s="106"/>
    </row>
    <row r="139" spans="1:18" ht="15.75" thickBot="1">
      <c r="A139" s="55"/>
      <c r="B139" s="101"/>
      <c r="C139" s="7"/>
      <c r="D139" s="105"/>
      <c r="E139" s="101"/>
      <c r="F139" s="101"/>
      <c r="G139" s="101"/>
      <c r="H139" s="101"/>
      <c r="I139" s="10"/>
      <c r="J139" s="101"/>
      <c r="K139" s="101"/>
      <c r="L139" s="101"/>
      <c r="M139" s="101"/>
      <c r="N139" s="101"/>
      <c r="O139" s="101"/>
      <c r="P139" s="101"/>
      <c r="Q139" s="101"/>
      <c r="R139" s="101"/>
    </row>
    <row r="140" spans="1:18" ht="18">
      <c r="A140" s="53">
        <v>47</v>
      </c>
      <c r="B140" s="100" t="s">
        <v>419</v>
      </c>
      <c r="C140" s="3" t="s">
        <v>420</v>
      </c>
      <c r="D140" s="104" t="s">
        <v>36</v>
      </c>
      <c r="E140" s="100"/>
      <c r="F140" s="100"/>
      <c r="G140" s="100"/>
      <c r="H140" s="100"/>
      <c r="I140" s="3" t="s">
        <v>422</v>
      </c>
      <c r="J140" s="100"/>
      <c r="K140" s="100"/>
      <c r="L140" s="100"/>
      <c r="M140" s="100"/>
      <c r="N140" s="100"/>
      <c r="O140" s="100"/>
      <c r="P140" s="100"/>
      <c r="Q140" s="100"/>
      <c r="R140" s="100"/>
    </row>
    <row r="141" spans="1:18">
      <c r="A141" s="54"/>
      <c r="B141" s="106"/>
      <c r="C141" s="3" t="s">
        <v>421</v>
      </c>
      <c r="D141" s="107"/>
      <c r="E141" s="106"/>
      <c r="F141" s="106"/>
      <c r="G141" s="106"/>
      <c r="H141" s="106"/>
      <c r="I141" s="3" t="s">
        <v>423</v>
      </c>
      <c r="J141" s="106"/>
      <c r="K141" s="106"/>
      <c r="L141" s="106"/>
      <c r="M141" s="106"/>
      <c r="N141" s="106"/>
      <c r="O141" s="106"/>
      <c r="P141" s="106"/>
      <c r="Q141" s="106"/>
      <c r="R141" s="106"/>
    </row>
    <row r="142" spans="1:18" ht="18.75" thickBot="1">
      <c r="A142" s="55"/>
      <c r="B142" s="101"/>
      <c r="C142" s="7"/>
      <c r="D142" s="105"/>
      <c r="E142" s="101"/>
      <c r="F142" s="101"/>
      <c r="G142" s="101"/>
      <c r="H142" s="101"/>
      <c r="I142" s="10" t="s">
        <v>424</v>
      </c>
      <c r="J142" s="101"/>
      <c r="K142" s="101"/>
      <c r="L142" s="101"/>
      <c r="M142" s="101"/>
      <c r="N142" s="101"/>
      <c r="O142" s="101"/>
      <c r="P142" s="101"/>
      <c r="Q142" s="101"/>
      <c r="R142" s="101"/>
    </row>
    <row r="143" spans="1:18" ht="35.25" customHeight="1">
      <c r="A143" s="53">
        <v>48</v>
      </c>
      <c r="B143" s="100" t="s">
        <v>425</v>
      </c>
      <c r="C143" s="3" t="s">
        <v>426</v>
      </c>
      <c r="D143" s="104" t="s">
        <v>428</v>
      </c>
      <c r="E143" s="100"/>
      <c r="F143" s="100"/>
      <c r="G143" s="100"/>
      <c r="H143" s="100"/>
      <c r="I143" s="3" t="s">
        <v>429</v>
      </c>
      <c r="J143" s="100"/>
      <c r="K143" s="100"/>
      <c r="L143" s="100"/>
      <c r="M143" s="100"/>
      <c r="N143" s="100"/>
      <c r="O143" s="100"/>
      <c r="P143" s="100"/>
      <c r="Q143" s="100"/>
      <c r="R143" s="100"/>
    </row>
    <row r="144" spans="1:18">
      <c r="A144" s="54"/>
      <c r="B144" s="106"/>
      <c r="C144" s="3" t="s">
        <v>427</v>
      </c>
      <c r="D144" s="107"/>
      <c r="E144" s="106"/>
      <c r="F144" s="106"/>
      <c r="G144" s="106"/>
      <c r="H144" s="106"/>
      <c r="I144" s="3" t="s">
        <v>430</v>
      </c>
      <c r="J144" s="106"/>
      <c r="K144" s="106"/>
      <c r="L144" s="106"/>
      <c r="M144" s="106"/>
      <c r="N144" s="106"/>
      <c r="O144" s="106"/>
      <c r="P144" s="106"/>
      <c r="Q144" s="106"/>
      <c r="R144" s="106"/>
    </row>
    <row r="145" spans="1:18" ht="30.75" thickBot="1">
      <c r="A145" s="55"/>
      <c r="B145" s="101"/>
      <c r="C145" s="7"/>
      <c r="D145" s="105"/>
      <c r="E145" s="101"/>
      <c r="F145" s="101"/>
      <c r="G145" s="101"/>
      <c r="H145" s="101"/>
      <c r="I145" s="13" t="s">
        <v>431</v>
      </c>
      <c r="J145" s="101"/>
      <c r="K145" s="101"/>
      <c r="L145" s="101"/>
      <c r="M145" s="101"/>
      <c r="N145" s="101"/>
      <c r="O145" s="101"/>
      <c r="P145" s="101"/>
      <c r="Q145" s="101"/>
      <c r="R145" s="101"/>
    </row>
    <row r="146" spans="1:18" ht="56.25" customHeight="1">
      <c r="A146" s="53">
        <v>49</v>
      </c>
      <c r="B146" s="100" t="s">
        <v>432</v>
      </c>
      <c r="C146" s="3" t="s">
        <v>433</v>
      </c>
      <c r="D146" s="104" t="s">
        <v>435</v>
      </c>
      <c r="E146" s="100" t="s">
        <v>436</v>
      </c>
      <c r="F146" s="100" t="s">
        <v>210</v>
      </c>
      <c r="G146" s="100">
        <v>2018</v>
      </c>
      <c r="H146" s="100" t="s">
        <v>40</v>
      </c>
      <c r="I146" s="3" t="s">
        <v>437</v>
      </c>
      <c r="J146" s="100"/>
      <c r="K146" s="100"/>
      <c r="L146" s="100"/>
      <c r="M146" s="100"/>
      <c r="N146" s="100"/>
      <c r="O146" s="100"/>
      <c r="P146" s="100"/>
      <c r="Q146" s="100"/>
      <c r="R146" s="100"/>
    </row>
    <row r="147" spans="1:18">
      <c r="A147" s="54"/>
      <c r="B147" s="106"/>
      <c r="C147" s="3" t="s">
        <v>434</v>
      </c>
      <c r="D147" s="107"/>
      <c r="E147" s="106"/>
      <c r="F147" s="106"/>
      <c r="G147" s="106"/>
      <c r="H147" s="106"/>
      <c r="I147" s="3" t="s">
        <v>438</v>
      </c>
      <c r="J147" s="106"/>
      <c r="K147" s="106"/>
      <c r="L147" s="106"/>
      <c r="M147" s="106"/>
      <c r="N147" s="106"/>
      <c r="O147" s="106"/>
      <c r="P147" s="106"/>
      <c r="Q147" s="106"/>
      <c r="R147" s="106"/>
    </row>
    <row r="148" spans="1:18" ht="27.75" thickBot="1">
      <c r="A148" s="55"/>
      <c r="B148" s="101"/>
      <c r="C148" s="7"/>
      <c r="D148" s="105"/>
      <c r="E148" s="101"/>
      <c r="F148" s="101"/>
      <c r="G148" s="101"/>
      <c r="H148" s="101"/>
      <c r="I148" s="10" t="s">
        <v>439</v>
      </c>
      <c r="J148" s="101"/>
      <c r="K148" s="101"/>
      <c r="L148" s="101"/>
      <c r="M148" s="101"/>
      <c r="N148" s="101"/>
      <c r="O148" s="101"/>
      <c r="P148" s="101"/>
      <c r="Q148" s="101"/>
      <c r="R148" s="101"/>
    </row>
    <row r="149" spans="1:18" ht="18">
      <c r="A149" s="53">
        <v>50</v>
      </c>
      <c r="B149" s="100" t="s">
        <v>440</v>
      </c>
      <c r="C149" s="3" t="s">
        <v>441</v>
      </c>
      <c r="D149" s="104" t="s">
        <v>443</v>
      </c>
      <c r="E149" s="100"/>
      <c r="F149" s="100"/>
      <c r="G149" s="100"/>
      <c r="H149" s="100"/>
      <c r="I149" s="3" t="s">
        <v>444</v>
      </c>
      <c r="J149" s="100"/>
      <c r="K149" s="100"/>
      <c r="L149" s="100"/>
      <c r="M149" s="100"/>
      <c r="N149" s="100"/>
      <c r="O149" s="100"/>
      <c r="P149" s="100"/>
      <c r="Q149" s="100"/>
      <c r="R149" s="100"/>
    </row>
    <row r="150" spans="1:18">
      <c r="A150" s="54"/>
      <c r="B150" s="106"/>
      <c r="C150" s="3" t="s">
        <v>442</v>
      </c>
      <c r="D150" s="107"/>
      <c r="E150" s="106"/>
      <c r="F150" s="106"/>
      <c r="G150" s="106"/>
      <c r="H150" s="106"/>
      <c r="I150" s="3" t="s">
        <v>445</v>
      </c>
      <c r="J150" s="106"/>
      <c r="K150" s="106"/>
      <c r="L150" s="106"/>
      <c r="M150" s="106"/>
      <c r="N150" s="106"/>
      <c r="O150" s="106"/>
      <c r="P150" s="106"/>
      <c r="Q150" s="106"/>
      <c r="R150" s="106"/>
    </row>
    <row r="151" spans="1:18" ht="15.75" thickBot="1">
      <c r="A151" s="55"/>
      <c r="B151" s="101"/>
      <c r="C151" s="10"/>
      <c r="D151" s="105"/>
      <c r="E151" s="101"/>
      <c r="F151" s="101"/>
      <c r="G151" s="101"/>
      <c r="H151" s="101"/>
      <c r="I151" s="10"/>
      <c r="J151" s="101"/>
      <c r="K151" s="101"/>
      <c r="L151" s="101"/>
      <c r="M151" s="101"/>
      <c r="N151" s="101"/>
      <c r="O151" s="101"/>
      <c r="P151" s="101"/>
      <c r="Q151" s="101"/>
      <c r="R151" s="101"/>
    </row>
    <row r="152" spans="1:18" ht="18">
      <c r="A152" s="53">
        <v>51</v>
      </c>
      <c r="B152" s="100" t="s">
        <v>446</v>
      </c>
      <c r="C152" s="3" t="s">
        <v>447</v>
      </c>
      <c r="D152" s="104" t="s">
        <v>449</v>
      </c>
      <c r="E152" s="100" t="s">
        <v>79</v>
      </c>
      <c r="F152" s="100" t="s">
        <v>38</v>
      </c>
      <c r="G152" s="100" t="s">
        <v>450</v>
      </c>
      <c r="H152" s="100" t="s">
        <v>333</v>
      </c>
      <c r="I152" s="3" t="s">
        <v>451</v>
      </c>
      <c r="J152" s="100" t="s">
        <v>398</v>
      </c>
      <c r="K152" s="100" t="s">
        <v>45</v>
      </c>
      <c r="L152" s="100" t="s">
        <v>454</v>
      </c>
      <c r="M152" s="100" t="s">
        <v>86</v>
      </c>
      <c r="N152" s="100" t="s">
        <v>60</v>
      </c>
      <c r="O152" s="100" t="s">
        <v>60</v>
      </c>
      <c r="P152" s="100" t="s">
        <v>45</v>
      </c>
      <c r="Q152" s="100"/>
      <c r="R152" s="100" t="s">
        <v>45</v>
      </c>
    </row>
    <row r="153" spans="1:18" ht="18">
      <c r="A153" s="54"/>
      <c r="B153" s="106"/>
      <c r="C153" s="3" t="s">
        <v>448</v>
      </c>
      <c r="D153" s="107"/>
      <c r="E153" s="106"/>
      <c r="F153" s="106"/>
      <c r="G153" s="106"/>
      <c r="H153" s="106"/>
      <c r="I153" s="3">
        <f>92-91-5845553</f>
        <v>-5845552</v>
      </c>
      <c r="J153" s="106"/>
      <c r="K153" s="106"/>
      <c r="L153" s="106"/>
      <c r="M153" s="106"/>
      <c r="N153" s="106"/>
      <c r="O153" s="106"/>
      <c r="P153" s="106"/>
      <c r="Q153" s="106"/>
      <c r="R153" s="106"/>
    </row>
    <row r="154" spans="1:18">
      <c r="A154" s="54"/>
      <c r="B154" s="106"/>
      <c r="C154" s="3"/>
      <c r="D154" s="107"/>
      <c r="E154" s="106"/>
      <c r="F154" s="106"/>
      <c r="G154" s="106"/>
      <c r="H154" s="106"/>
      <c r="I154" s="3">
        <f>92-3219006003</f>
        <v>-3219005911</v>
      </c>
      <c r="J154" s="106"/>
      <c r="K154" s="106"/>
      <c r="L154" s="106"/>
      <c r="M154" s="106"/>
      <c r="N154" s="106"/>
      <c r="O154" s="106"/>
      <c r="P154" s="106"/>
      <c r="Q154" s="106"/>
      <c r="R154" s="106"/>
    </row>
    <row r="155" spans="1:18" ht="18">
      <c r="A155" s="54"/>
      <c r="B155" s="106"/>
      <c r="C155" s="11"/>
      <c r="D155" s="107"/>
      <c r="E155" s="106"/>
      <c r="F155" s="106"/>
      <c r="G155" s="106"/>
      <c r="H155" s="106"/>
      <c r="I155" s="3" t="s">
        <v>452</v>
      </c>
      <c r="J155" s="106"/>
      <c r="K155" s="106"/>
      <c r="L155" s="106"/>
      <c r="M155" s="106"/>
      <c r="N155" s="106"/>
      <c r="O155" s="106"/>
      <c r="P155" s="106"/>
      <c r="Q155" s="106"/>
      <c r="R155" s="106"/>
    </row>
    <row r="156" spans="1:18" ht="18.75" thickBot="1">
      <c r="A156" s="55"/>
      <c r="B156" s="101"/>
      <c r="C156" s="7"/>
      <c r="D156" s="105"/>
      <c r="E156" s="101"/>
      <c r="F156" s="101"/>
      <c r="G156" s="101"/>
      <c r="H156" s="101"/>
      <c r="I156" s="10" t="s">
        <v>453</v>
      </c>
      <c r="J156" s="101"/>
      <c r="K156" s="101"/>
      <c r="L156" s="101"/>
      <c r="M156" s="101"/>
      <c r="N156" s="101"/>
      <c r="O156" s="101"/>
      <c r="P156" s="101"/>
      <c r="Q156" s="101"/>
      <c r="R156" s="101"/>
    </row>
    <row r="157" spans="1:18" ht="74.25" customHeight="1">
      <c r="A157" s="53">
        <v>52</v>
      </c>
      <c r="B157" s="100" t="s">
        <v>455</v>
      </c>
      <c r="C157" s="3" t="s">
        <v>456</v>
      </c>
      <c r="D157" s="104" t="s">
        <v>112</v>
      </c>
      <c r="E157" s="100"/>
      <c r="F157" s="100"/>
      <c r="G157" s="100"/>
      <c r="H157" s="100"/>
      <c r="I157" s="3" t="s">
        <v>458</v>
      </c>
      <c r="J157" s="100"/>
      <c r="K157" s="100"/>
      <c r="L157" s="100"/>
      <c r="M157" s="100"/>
      <c r="N157" s="100"/>
      <c r="O157" s="100"/>
      <c r="P157" s="100"/>
      <c r="Q157" s="100"/>
      <c r="R157" s="100"/>
    </row>
    <row r="158" spans="1:18" ht="15.75" thickBot="1">
      <c r="A158" s="55"/>
      <c r="B158" s="101"/>
      <c r="C158" s="10" t="s">
        <v>457</v>
      </c>
      <c r="D158" s="105"/>
      <c r="E158" s="101"/>
      <c r="F158" s="101"/>
      <c r="G158" s="101"/>
      <c r="H158" s="101"/>
      <c r="I158" s="10" t="s">
        <v>459</v>
      </c>
      <c r="J158" s="101"/>
      <c r="K158" s="101"/>
      <c r="L158" s="101"/>
      <c r="M158" s="101"/>
      <c r="N158" s="101"/>
      <c r="O158" s="101"/>
      <c r="P158" s="101"/>
      <c r="Q158" s="101"/>
      <c r="R158" s="101"/>
    </row>
    <row r="159" spans="1:18" ht="119.25" customHeight="1">
      <c r="A159" s="53">
        <v>53</v>
      </c>
      <c r="B159" s="100" t="s">
        <v>460</v>
      </c>
      <c r="C159" s="3" t="s">
        <v>461</v>
      </c>
      <c r="D159" s="104" t="s">
        <v>463</v>
      </c>
      <c r="E159" s="100"/>
      <c r="F159" s="100"/>
      <c r="G159" s="100"/>
      <c r="H159" s="100"/>
      <c r="I159" s="3" t="s">
        <v>464</v>
      </c>
      <c r="J159" s="100"/>
      <c r="K159" s="100"/>
      <c r="L159" s="100"/>
      <c r="M159" s="100"/>
      <c r="N159" s="100"/>
      <c r="O159" s="100"/>
      <c r="P159" s="100"/>
      <c r="Q159" s="100"/>
      <c r="R159" s="100"/>
    </row>
    <row r="160" spans="1:18">
      <c r="A160" s="54"/>
      <c r="B160" s="106"/>
      <c r="C160" s="3" t="s">
        <v>462</v>
      </c>
      <c r="D160" s="107"/>
      <c r="E160" s="106"/>
      <c r="F160" s="106"/>
      <c r="G160" s="106"/>
      <c r="H160" s="106"/>
      <c r="I160" s="3" t="s">
        <v>465</v>
      </c>
      <c r="J160" s="106"/>
      <c r="K160" s="106"/>
      <c r="L160" s="106"/>
      <c r="M160" s="106"/>
      <c r="N160" s="106"/>
      <c r="O160" s="106"/>
      <c r="P160" s="106"/>
      <c r="Q160" s="106"/>
      <c r="R160" s="106"/>
    </row>
    <row r="161" spans="1:18" ht="18.75" thickBot="1">
      <c r="A161" s="55"/>
      <c r="B161" s="101"/>
      <c r="C161" s="7"/>
      <c r="D161" s="105"/>
      <c r="E161" s="101"/>
      <c r="F161" s="101"/>
      <c r="G161" s="101"/>
      <c r="H161" s="101"/>
      <c r="I161" s="10" t="s">
        <v>466</v>
      </c>
      <c r="J161" s="101"/>
      <c r="K161" s="101"/>
      <c r="L161" s="101"/>
      <c r="M161" s="101"/>
      <c r="N161" s="101"/>
      <c r="O161" s="101"/>
      <c r="P161" s="101"/>
      <c r="Q161" s="101"/>
      <c r="R161" s="101"/>
    </row>
    <row r="162" spans="1:18" ht="36">
      <c r="A162" s="53">
        <v>54</v>
      </c>
      <c r="B162" s="3" t="s">
        <v>467</v>
      </c>
      <c r="C162" s="3" t="s">
        <v>469</v>
      </c>
      <c r="D162" s="104" t="s">
        <v>90</v>
      </c>
      <c r="E162" s="100"/>
      <c r="F162" s="100"/>
      <c r="G162" s="100"/>
      <c r="H162" s="100"/>
      <c r="I162" s="3" t="s">
        <v>471</v>
      </c>
      <c r="J162" s="100"/>
      <c r="K162" s="100"/>
      <c r="L162" s="100"/>
      <c r="M162" s="100"/>
      <c r="N162" s="100"/>
      <c r="O162" s="100"/>
      <c r="P162" s="100"/>
      <c r="Q162" s="100"/>
      <c r="R162" s="100"/>
    </row>
    <row r="163" spans="1:18" ht="54">
      <c r="A163" s="54"/>
      <c r="B163" s="3" t="s">
        <v>468</v>
      </c>
      <c r="C163" s="3" t="s">
        <v>470</v>
      </c>
      <c r="D163" s="107"/>
      <c r="E163" s="106"/>
      <c r="F163" s="106"/>
      <c r="G163" s="106"/>
      <c r="H163" s="106"/>
      <c r="I163" s="3" t="s">
        <v>472</v>
      </c>
      <c r="J163" s="106"/>
      <c r="K163" s="106"/>
      <c r="L163" s="106"/>
      <c r="M163" s="106"/>
      <c r="N163" s="106"/>
      <c r="O163" s="106"/>
      <c r="P163" s="106"/>
      <c r="Q163" s="106"/>
      <c r="R163" s="106"/>
    </row>
    <row r="164" spans="1:18" ht="18">
      <c r="A164" s="54"/>
      <c r="B164" s="11"/>
      <c r="C164" s="3"/>
      <c r="D164" s="107"/>
      <c r="E164" s="106"/>
      <c r="F164" s="106"/>
      <c r="G164" s="106"/>
      <c r="H164" s="106"/>
      <c r="I164" s="3" t="s">
        <v>473</v>
      </c>
      <c r="J164" s="106"/>
      <c r="K164" s="106"/>
      <c r="L164" s="106"/>
      <c r="M164" s="106"/>
      <c r="N164" s="106"/>
      <c r="O164" s="106"/>
      <c r="P164" s="106"/>
      <c r="Q164" s="106"/>
      <c r="R164" s="106"/>
    </row>
    <row r="165" spans="1:18" ht="15.75" thickBot="1">
      <c r="A165" s="55"/>
      <c r="B165" s="7"/>
      <c r="C165" s="7"/>
      <c r="D165" s="105"/>
      <c r="E165" s="101"/>
      <c r="F165" s="101"/>
      <c r="G165" s="101"/>
      <c r="H165" s="101"/>
      <c r="I165" s="10"/>
      <c r="J165" s="101"/>
      <c r="K165" s="101"/>
      <c r="L165" s="101"/>
      <c r="M165" s="101"/>
      <c r="N165" s="101"/>
      <c r="O165" s="101"/>
      <c r="P165" s="101"/>
      <c r="Q165" s="101"/>
      <c r="R165" s="101"/>
    </row>
    <row r="166" spans="1:18" ht="44.25" customHeight="1">
      <c r="A166" s="53">
        <v>55</v>
      </c>
      <c r="B166" s="100" t="s">
        <v>474</v>
      </c>
      <c r="C166" s="3" t="s">
        <v>475</v>
      </c>
      <c r="D166" s="104" t="s">
        <v>477</v>
      </c>
      <c r="E166" s="100"/>
      <c r="F166" s="100"/>
      <c r="G166" s="100"/>
      <c r="H166" s="100"/>
      <c r="I166" s="3" t="s">
        <v>478</v>
      </c>
      <c r="J166" s="100"/>
      <c r="K166" s="100"/>
      <c r="L166" s="100"/>
      <c r="M166" s="100"/>
      <c r="N166" s="100"/>
      <c r="O166" s="100"/>
      <c r="P166" s="100"/>
      <c r="Q166" s="100"/>
      <c r="R166" s="100"/>
    </row>
    <row r="167" spans="1:18">
      <c r="A167" s="54"/>
      <c r="B167" s="106"/>
      <c r="C167" s="3" t="s">
        <v>476</v>
      </c>
      <c r="D167" s="107"/>
      <c r="E167" s="106"/>
      <c r="F167" s="106"/>
      <c r="G167" s="106"/>
      <c r="H167" s="106"/>
      <c r="I167" s="3" t="s">
        <v>479</v>
      </c>
      <c r="J167" s="106"/>
      <c r="K167" s="106"/>
      <c r="L167" s="106"/>
      <c r="M167" s="106"/>
      <c r="N167" s="106"/>
      <c r="O167" s="106"/>
      <c r="P167" s="106"/>
      <c r="Q167" s="106"/>
      <c r="R167" s="106"/>
    </row>
    <row r="168" spans="1:18" ht="18.75" thickBot="1">
      <c r="A168" s="55"/>
      <c r="B168" s="101"/>
      <c r="C168" s="7"/>
      <c r="D168" s="105"/>
      <c r="E168" s="101"/>
      <c r="F168" s="101"/>
      <c r="G168" s="101"/>
      <c r="H168" s="101"/>
      <c r="I168" s="10" t="s">
        <v>480</v>
      </c>
      <c r="J168" s="101"/>
      <c r="K168" s="101"/>
      <c r="L168" s="101"/>
      <c r="M168" s="101"/>
      <c r="N168" s="101"/>
      <c r="O168" s="101"/>
      <c r="P168" s="101"/>
      <c r="Q168" s="101"/>
      <c r="R168" s="101"/>
    </row>
    <row r="169" spans="1:18" ht="18">
      <c r="A169" s="53">
        <v>56</v>
      </c>
      <c r="B169" s="100" t="s">
        <v>481</v>
      </c>
      <c r="C169" s="100" t="s">
        <v>482</v>
      </c>
      <c r="D169" s="104" t="s">
        <v>112</v>
      </c>
      <c r="E169" s="100"/>
      <c r="F169" s="100"/>
      <c r="G169" s="100"/>
      <c r="H169" s="100"/>
      <c r="I169" s="3" t="s">
        <v>483</v>
      </c>
      <c r="J169" s="100"/>
      <c r="K169" s="100"/>
      <c r="L169" s="100"/>
      <c r="M169" s="100"/>
      <c r="N169" s="100"/>
      <c r="O169" s="100"/>
      <c r="P169" s="100"/>
      <c r="Q169" s="100"/>
      <c r="R169" s="100"/>
    </row>
    <row r="170" spans="1:18">
      <c r="A170" s="54"/>
      <c r="B170" s="106"/>
      <c r="C170" s="106"/>
      <c r="D170" s="107"/>
      <c r="E170" s="106"/>
      <c r="F170" s="106"/>
      <c r="G170" s="106"/>
      <c r="H170" s="106"/>
      <c r="I170" s="3" t="s">
        <v>484</v>
      </c>
      <c r="J170" s="106"/>
      <c r="K170" s="106"/>
      <c r="L170" s="106"/>
      <c r="M170" s="106"/>
      <c r="N170" s="106"/>
      <c r="O170" s="106"/>
      <c r="P170" s="106"/>
      <c r="Q170" s="106"/>
      <c r="R170" s="106"/>
    </row>
    <row r="171" spans="1:18">
      <c r="A171" s="54"/>
      <c r="B171" s="106"/>
      <c r="C171" s="106"/>
      <c r="D171" s="107"/>
      <c r="E171" s="106"/>
      <c r="F171" s="106"/>
      <c r="G171" s="106"/>
      <c r="H171" s="106"/>
      <c r="I171" s="3" t="s">
        <v>485</v>
      </c>
      <c r="J171" s="106"/>
      <c r="K171" s="106"/>
      <c r="L171" s="106"/>
      <c r="M171" s="106"/>
      <c r="N171" s="106"/>
      <c r="O171" s="106"/>
      <c r="P171" s="106"/>
      <c r="Q171" s="106"/>
      <c r="R171" s="106"/>
    </row>
    <row r="172" spans="1:18" ht="18.75" thickBot="1">
      <c r="A172" s="55"/>
      <c r="B172" s="101"/>
      <c r="C172" s="101"/>
      <c r="D172" s="105"/>
      <c r="E172" s="101"/>
      <c r="F172" s="101"/>
      <c r="G172" s="101"/>
      <c r="H172" s="101"/>
      <c r="I172" s="10" t="s">
        <v>486</v>
      </c>
      <c r="J172" s="101"/>
      <c r="K172" s="101"/>
      <c r="L172" s="101"/>
      <c r="M172" s="101"/>
      <c r="N172" s="101"/>
      <c r="O172" s="101"/>
      <c r="P172" s="101"/>
      <c r="Q172" s="101"/>
      <c r="R172" s="101"/>
    </row>
    <row r="173" spans="1:18" ht="18">
      <c r="A173" s="53">
        <v>57</v>
      </c>
      <c r="B173" s="100" t="s">
        <v>487</v>
      </c>
      <c r="C173" s="3" t="s">
        <v>488</v>
      </c>
      <c r="D173" s="104" t="s">
        <v>490</v>
      </c>
      <c r="E173" s="100" t="s">
        <v>79</v>
      </c>
      <c r="F173" s="100" t="s">
        <v>38</v>
      </c>
      <c r="G173" s="100">
        <v>2018</v>
      </c>
      <c r="H173" s="100" t="s">
        <v>490</v>
      </c>
      <c r="I173" s="3" t="s">
        <v>491</v>
      </c>
      <c r="J173" s="100" t="s">
        <v>493</v>
      </c>
      <c r="K173" s="100" t="s">
        <v>45</v>
      </c>
      <c r="L173" s="100" t="s">
        <v>494</v>
      </c>
      <c r="M173" s="100" t="s">
        <v>86</v>
      </c>
      <c r="N173" s="100" t="s">
        <v>60</v>
      </c>
      <c r="O173" s="100" t="s">
        <v>60</v>
      </c>
      <c r="P173" s="100" t="s">
        <v>45</v>
      </c>
      <c r="Q173" s="100"/>
      <c r="R173" s="100" t="s">
        <v>45</v>
      </c>
    </row>
    <row r="174" spans="1:18" ht="18">
      <c r="A174" s="54"/>
      <c r="B174" s="106"/>
      <c r="C174" s="3" t="s">
        <v>489</v>
      </c>
      <c r="D174" s="107"/>
      <c r="E174" s="106"/>
      <c r="F174" s="106"/>
      <c r="G174" s="106"/>
      <c r="H174" s="106"/>
      <c r="I174" s="3" t="s">
        <v>492</v>
      </c>
      <c r="J174" s="106"/>
      <c r="K174" s="106"/>
      <c r="L174" s="106"/>
      <c r="M174" s="106"/>
      <c r="N174" s="106"/>
      <c r="O174" s="106"/>
      <c r="P174" s="106"/>
      <c r="Q174" s="106"/>
      <c r="R174" s="106"/>
    </row>
    <row r="175" spans="1:18">
      <c r="A175" s="54"/>
      <c r="B175" s="106"/>
      <c r="C175" s="11"/>
      <c r="D175" s="107"/>
      <c r="E175" s="106"/>
      <c r="F175" s="106"/>
      <c r="G175" s="106"/>
      <c r="H175" s="106"/>
      <c r="I175" s="3">
        <f>92300-8581911</f>
        <v>-8489611</v>
      </c>
      <c r="J175" s="106"/>
      <c r="K175" s="106"/>
      <c r="L175" s="106"/>
      <c r="M175" s="106"/>
      <c r="N175" s="106"/>
      <c r="O175" s="106"/>
      <c r="P175" s="106"/>
      <c r="Q175" s="106"/>
      <c r="R175" s="106"/>
    </row>
    <row r="176" spans="1:18" ht="15.75" thickBot="1">
      <c r="A176" s="55"/>
      <c r="B176" s="101"/>
      <c r="C176" s="7"/>
      <c r="D176" s="105"/>
      <c r="E176" s="101"/>
      <c r="F176" s="101"/>
      <c r="G176" s="101"/>
      <c r="H176" s="101"/>
      <c r="I176" s="10"/>
      <c r="J176" s="101"/>
      <c r="K176" s="101"/>
      <c r="L176" s="101"/>
      <c r="M176" s="101"/>
      <c r="N176" s="101"/>
      <c r="O176" s="101"/>
      <c r="P176" s="101"/>
      <c r="Q176" s="101"/>
      <c r="R176" s="101"/>
    </row>
    <row r="177" spans="1:18" ht="80.25" customHeight="1">
      <c r="A177" s="53">
        <v>58</v>
      </c>
      <c r="B177" s="100" t="s">
        <v>495</v>
      </c>
      <c r="C177" s="3" t="s">
        <v>496</v>
      </c>
      <c r="D177" s="104" t="s">
        <v>112</v>
      </c>
      <c r="E177" s="100"/>
      <c r="F177" s="100"/>
      <c r="G177" s="100"/>
      <c r="H177" s="100"/>
      <c r="I177" s="3" t="s">
        <v>498</v>
      </c>
      <c r="J177" s="100"/>
      <c r="K177" s="100"/>
      <c r="L177" s="100"/>
      <c r="M177" s="100"/>
      <c r="N177" s="100"/>
      <c r="O177" s="100"/>
      <c r="P177" s="100"/>
      <c r="Q177" s="100"/>
      <c r="R177" s="100"/>
    </row>
    <row r="178" spans="1:18" ht="15.75" thickBot="1">
      <c r="A178" s="55"/>
      <c r="B178" s="101"/>
      <c r="C178" s="10" t="s">
        <v>497</v>
      </c>
      <c r="D178" s="105"/>
      <c r="E178" s="101"/>
      <c r="F178" s="101"/>
      <c r="G178" s="101"/>
      <c r="H178" s="101"/>
      <c r="I178" s="10" t="s">
        <v>499</v>
      </c>
      <c r="J178" s="101"/>
      <c r="K178" s="101"/>
      <c r="L178" s="101"/>
      <c r="M178" s="101"/>
      <c r="N178" s="101"/>
      <c r="O178" s="101"/>
      <c r="P178" s="101"/>
      <c r="Q178" s="101"/>
      <c r="R178" s="101"/>
    </row>
    <row r="179" spans="1:18" ht="65.25" customHeight="1">
      <c r="A179" s="53">
        <v>59</v>
      </c>
      <c r="B179" s="100" t="s">
        <v>500</v>
      </c>
      <c r="C179" s="100" t="s">
        <v>501</v>
      </c>
      <c r="D179" s="104" t="s">
        <v>502</v>
      </c>
      <c r="E179" s="100" t="s">
        <v>37</v>
      </c>
      <c r="F179" s="100" t="s">
        <v>67</v>
      </c>
      <c r="G179" s="100">
        <v>2017</v>
      </c>
      <c r="H179" s="100" t="s">
        <v>40</v>
      </c>
      <c r="I179" s="3" t="s">
        <v>503</v>
      </c>
      <c r="J179" s="100" t="s">
        <v>122</v>
      </c>
      <c r="K179" s="100" t="s">
        <v>45</v>
      </c>
      <c r="L179" s="100" t="s">
        <v>505</v>
      </c>
      <c r="M179" s="100" t="s">
        <v>178</v>
      </c>
      <c r="N179" s="100" t="s">
        <v>45</v>
      </c>
      <c r="O179" s="100" t="s">
        <v>45</v>
      </c>
      <c r="P179" s="100" t="s">
        <v>45</v>
      </c>
      <c r="Q179" s="100" t="s">
        <v>45</v>
      </c>
      <c r="R179" s="100" t="s">
        <v>45</v>
      </c>
    </row>
    <row r="180" spans="1:18" ht="15.75" thickBot="1">
      <c r="A180" s="55"/>
      <c r="B180" s="101"/>
      <c r="C180" s="101"/>
      <c r="D180" s="105"/>
      <c r="E180" s="101"/>
      <c r="F180" s="101"/>
      <c r="G180" s="101"/>
      <c r="H180" s="101"/>
      <c r="I180" s="10" t="s">
        <v>504</v>
      </c>
      <c r="J180" s="101"/>
      <c r="K180" s="101"/>
      <c r="L180" s="101"/>
      <c r="M180" s="101"/>
      <c r="N180" s="101"/>
      <c r="O180" s="101"/>
      <c r="P180" s="101"/>
      <c r="Q180" s="101"/>
      <c r="R180" s="101"/>
    </row>
    <row r="181" spans="1:18" ht="36">
      <c r="A181" s="53">
        <v>60</v>
      </c>
      <c r="B181" s="3" t="s">
        <v>506</v>
      </c>
      <c r="C181" s="3" t="s">
        <v>508</v>
      </c>
      <c r="D181" s="104" t="s">
        <v>90</v>
      </c>
      <c r="E181" s="100" t="s">
        <v>37</v>
      </c>
      <c r="F181" s="100" t="s">
        <v>510</v>
      </c>
      <c r="G181" s="100">
        <v>2017</v>
      </c>
      <c r="H181" s="100" t="s">
        <v>40</v>
      </c>
      <c r="I181" s="3" t="s">
        <v>511</v>
      </c>
      <c r="J181" s="100" t="s">
        <v>514</v>
      </c>
      <c r="K181" s="100" t="s">
        <v>45</v>
      </c>
      <c r="L181" s="100" t="s">
        <v>177</v>
      </c>
      <c r="M181" s="100" t="s">
        <v>515</v>
      </c>
      <c r="N181" s="100" t="s">
        <v>45</v>
      </c>
      <c r="O181" s="100" t="s">
        <v>45</v>
      </c>
      <c r="P181" s="100" t="s">
        <v>45</v>
      </c>
      <c r="Q181" s="100" t="s">
        <v>45</v>
      </c>
      <c r="R181" s="100" t="s">
        <v>45</v>
      </c>
    </row>
    <row r="182" spans="1:18" ht="63">
      <c r="A182" s="54"/>
      <c r="B182" s="3" t="s">
        <v>507</v>
      </c>
      <c r="C182" s="3" t="s">
        <v>509</v>
      </c>
      <c r="D182" s="107"/>
      <c r="E182" s="106"/>
      <c r="F182" s="106"/>
      <c r="G182" s="106"/>
      <c r="H182" s="106"/>
      <c r="I182" s="3" t="s">
        <v>512</v>
      </c>
      <c r="J182" s="106"/>
      <c r="K182" s="106"/>
      <c r="L182" s="106"/>
      <c r="M182" s="106"/>
      <c r="N182" s="106"/>
      <c r="O182" s="106"/>
      <c r="P182" s="106"/>
      <c r="Q182" s="106"/>
      <c r="R182" s="106"/>
    </row>
    <row r="183" spans="1:18" ht="30">
      <c r="A183" s="54"/>
      <c r="B183" s="3"/>
      <c r="C183" s="3"/>
      <c r="D183" s="107"/>
      <c r="E183" s="106"/>
      <c r="F183" s="106"/>
      <c r="G183" s="106"/>
      <c r="H183" s="106"/>
      <c r="I183" s="9" t="s">
        <v>513</v>
      </c>
      <c r="J183" s="106"/>
      <c r="K183" s="106"/>
      <c r="L183" s="106"/>
      <c r="M183" s="106"/>
      <c r="N183" s="106"/>
      <c r="O183" s="106"/>
      <c r="P183" s="106"/>
      <c r="Q183" s="106"/>
      <c r="R183" s="106"/>
    </row>
    <row r="184" spans="1:18" ht="15.75" thickBot="1">
      <c r="A184" s="55"/>
      <c r="B184" s="7"/>
      <c r="C184" s="7"/>
      <c r="D184" s="105"/>
      <c r="E184" s="101"/>
      <c r="F184" s="101"/>
      <c r="G184" s="101"/>
      <c r="H184" s="101"/>
      <c r="I184" s="10"/>
      <c r="J184" s="101"/>
      <c r="K184" s="101"/>
      <c r="L184" s="101"/>
      <c r="M184" s="101"/>
      <c r="N184" s="101"/>
      <c r="O184" s="101"/>
      <c r="P184" s="101"/>
      <c r="Q184" s="101"/>
      <c r="R184" s="101"/>
    </row>
    <row r="185" spans="1:18" ht="71.25" customHeight="1">
      <c r="A185" s="53">
        <v>61</v>
      </c>
      <c r="B185" s="100" t="s">
        <v>516</v>
      </c>
      <c r="C185" s="3" t="s">
        <v>517</v>
      </c>
      <c r="D185" s="104" t="s">
        <v>90</v>
      </c>
      <c r="E185" s="100" t="s">
        <v>37</v>
      </c>
      <c r="F185" s="100" t="s">
        <v>519</v>
      </c>
      <c r="G185" s="100" t="s">
        <v>39</v>
      </c>
      <c r="H185" s="100" t="s">
        <v>520</v>
      </c>
      <c r="I185" s="3" t="s">
        <v>521</v>
      </c>
      <c r="J185" s="100" t="s">
        <v>523</v>
      </c>
      <c r="K185" s="100" t="s">
        <v>45</v>
      </c>
      <c r="L185" s="100" t="s">
        <v>524</v>
      </c>
      <c r="M185" s="100" t="s">
        <v>45</v>
      </c>
      <c r="N185" s="100" t="s">
        <v>328</v>
      </c>
      <c r="O185" s="100" t="s">
        <v>328</v>
      </c>
      <c r="P185" s="100" t="s">
        <v>45</v>
      </c>
      <c r="Q185" s="100">
        <v>2</v>
      </c>
      <c r="R185" s="100" t="s">
        <v>45</v>
      </c>
    </row>
    <row r="186" spans="1:18" ht="30.75" thickBot="1">
      <c r="A186" s="55"/>
      <c r="B186" s="101"/>
      <c r="C186" s="10" t="s">
        <v>518</v>
      </c>
      <c r="D186" s="105"/>
      <c r="E186" s="101"/>
      <c r="F186" s="101"/>
      <c r="G186" s="101"/>
      <c r="H186" s="101"/>
      <c r="I186" s="13" t="s">
        <v>522</v>
      </c>
      <c r="J186" s="101"/>
      <c r="K186" s="101"/>
      <c r="L186" s="101"/>
      <c r="M186" s="101"/>
      <c r="N186" s="101"/>
      <c r="O186" s="101"/>
      <c r="P186" s="101"/>
      <c r="Q186" s="101"/>
      <c r="R186" s="101"/>
    </row>
    <row r="187" spans="1:18" ht="18">
      <c r="A187" s="53">
        <v>62</v>
      </c>
      <c r="B187" s="100" t="s">
        <v>525</v>
      </c>
      <c r="C187" s="3" t="s">
        <v>526</v>
      </c>
      <c r="D187" s="104" t="s">
        <v>528</v>
      </c>
      <c r="E187" s="100"/>
      <c r="F187" s="100"/>
      <c r="G187" s="100"/>
      <c r="H187" s="100"/>
      <c r="I187" s="3" t="s">
        <v>529</v>
      </c>
      <c r="J187" s="100"/>
      <c r="K187" s="100"/>
      <c r="L187" s="100"/>
      <c r="M187" s="100"/>
      <c r="N187" s="100"/>
      <c r="O187" s="100"/>
      <c r="P187" s="100"/>
      <c r="Q187" s="100"/>
      <c r="R187" s="100"/>
    </row>
    <row r="188" spans="1:18" ht="27">
      <c r="A188" s="54"/>
      <c r="B188" s="106"/>
      <c r="C188" s="3" t="s">
        <v>527</v>
      </c>
      <c r="D188" s="107"/>
      <c r="E188" s="106"/>
      <c r="F188" s="106"/>
      <c r="G188" s="106"/>
      <c r="H188" s="106"/>
      <c r="I188" s="3">
        <v>3339122438</v>
      </c>
      <c r="J188" s="106"/>
      <c r="K188" s="106"/>
      <c r="L188" s="106"/>
      <c r="M188" s="106"/>
      <c r="N188" s="106"/>
      <c r="O188" s="106"/>
      <c r="P188" s="106"/>
      <c r="Q188" s="106"/>
      <c r="R188" s="106"/>
    </row>
    <row r="189" spans="1:18" ht="18">
      <c r="A189" s="54"/>
      <c r="B189" s="106"/>
      <c r="C189" s="3"/>
      <c r="D189" s="107"/>
      <c r="E189" s="106"/>
      <c r="F189" s="106"/>
      <c r="G189" s="106"/>
      <c r="H189" s="106"/>
      <c r="I189" s="3" t="s">
        <v>530</v>
      </c>
      <c r="J189" s="106"/>
      <c r="K189" s="106"/>
      <c r="L189" s="106"/>
      <c r="M189" s="106"/>
      <c r="N189" s="106"/>
      <c r="O189" s="106"/>
      <c r="P189" s="106"/>
      <c r="Q189" s="106"/>
      <c r="R189" s="106"/>
    </row>
    <row r="190" spans="1:18" ht="15.75" thickBot="1">
      <c r="A190" s="55"/>
      <c r="B190" s="101"/>
      <c r="C190" s="7"/>
      <c r="D190" s="105"/>
      <c r="E190" s="101"/>
      <c r="F190" s="101"/>
      <c r="G190" s="101"/>
      <c r="H190" s="101"/>
      <c r="I190" s="10"/>
      <c r="J190" s="101"/>
      <c r="K190" s="101"/>
      <c r="L190" s="101"/>
      <c r="M190" s="101"/>
      <c r="N190" s="101"/>
      <c r="O190" s="101"/>
      <c r="P190" s="101"/>
      <c r="Q190" s="101"/>
      <c r="R190" s="101"/>
    </row>
    <row r="191" spans="1:18" ht="18">
      <c r="A191" s="53">
        <v>63</v>
      </c>
      <c r="B191" s="3" t="s">
        <v>531</v>
      </c>
      <c r="C191" s="3" t="s">
        <v>533</v>
      </c>
      <c r="D191" s="104" t="s">
        <v>415</v>
      </c>
      <c r="E191" s="100" t="s">
        <v>535</v>
      </c>
      <c r="F191" s="100" t="s">
        <v>519</v>
      </c>
      <c r="G191" s="100" t="s">
        <v>39</v>
      </c>
      <c r="H191" s="100" t="s">
        <v>536</v>
      </c>
      <c r="I191" s="3" t="s">
        <v>537</v>
      </c>
      <c r="J191" s="100" t="s">
        <v>45</v>
      </c>
      <c r="K191" s="100" t="s">
        <v>45</v>
      </c>
      <c r="L191" s="100" t="s">
        <v>540</v>
      </c>
      <c r="M191" s="100" t="s">
        <v>45</v>
      </c>
      <c r="N191" s="100" t="s">
        <v>61</v>
      </c>
      <c r="O191" s="100" t="s">
        <v>541</v>
      </c>
      <c r="P191" s="100" t="s">
        <v>45</v>
      </c>
      <c r="Q191" s="100" t="s">
        <v>45</v>
      </c>
      <c r="R191" s="100" t="s">
        <v>45</v>
      </c>
    </row>
    <row r="192" spans="1:18" ht="72">
      <c r="A192" s="54"/>
      <c r="B192" s="3" t="s">
        <v>532</v>
      </c>
      <c r="C192" s="3" t="s">
        <v>534</v>
      </c>
      <c r="D192" s="107"/>
      <c r="E192" s="106"/>
      <c r="F192" s="106"/>
      <c r="G192" s="106"/>
      <c r="H192" s="106"/>
      <c r="I192" s="3" t="s">
        <v>538</v>
      </c>
      <c r="J192" s="106"/>
      <c r="K192" s="106"/>
      <c r="L192" s="106"/>
      <c r="M192" s="106"/>
      <c r="N192" s="106"/>
      <c r="O192" s="106"/>
      <c r="P192" s="106"/>
      <c r="Q192" s="106"/>
      <c r="R192" s="106"/>
    </row>
    <row r="193" spans="1:18" ht="18">
      <c r="A193" s="54"/>
      <c r="B193" s="11"/>
      <c r="C193" s="3"/>
      <c r="D193" s="107"/>
      <c r="E193" s="106"/>
      <c r="F193" s="106"/>
      <c r="G193" s="106"/>
      <c r="H193" s="106"/>
      <c r="I193" s="3" t="s">
        <v>539</v>
      </c>
      <c r="J193" s="106"/>
      <c r="K193" s="106"/>
      <c r="L193" s="106"/>
      <c r="M193" s="106"/>
      <c r="N193" s="106"/>
      <c r="O193" s="106"/>
      <c r="P193" s="106"/>
      <c r="Q193" s="106"/>
      <c r="R193" s="106"/>
    </row>
    <row r="194" spans="1:18" ht="15.75" thickBot="1">
      <c r="A194" s="55"/>
      <c r="B194" s="7"/>
      <c r="C194" s="7"/>
      <c r="D194" s="105"/>
      <c r="E194" s="101"/>
      <c r="F194" s="101"/>
      <c r="G194" s="101"/>
      <c r="H194" s="101"/>
      <c r="I194" s="10"/>
      <c r="J194" s="101"/>
      <c r="K194" s="101"/>
      <c r="L194" s="101"/>
      <c r="M194" s="101"/>
      <c r="N194" s="101"/>
      <c r="O194" s="101"/>
      <c r="P194" s="101"/>
      <c r="Q194" s="101"/>
      <c r="R194" s="101"/>
    </row>
    <row r="195" spans="1:18" ht="54.75" thickBot="1">
      <c r="A195" s="15">
        <v>64</v>
      </c>
      <c r="B195" s="10" t="s">
        <v>542</v>
      </c>
      <c r="C195" s="10" t="s">
        <v>543</v>
      </c>
      <c r="D195" s="16" t="s">
        <v>544</v>
      </c>
      <c r="E195" s="10" t="s">
        <v>37</v>
      </c>
      <c r="F195" s="10" t="s">
        <v>67</v>
      </c>
      <c r="G195" s="10">
        <v>2017</v>
      </c>
      <c r="H195" s="10" t="s">
        <v>545</v>
      </c>
      <c r="I195" s="10" t="s">
        <v>546</v>
      </c>
      <c r="J195" s="10" t="s">
        <v>131</v>
      </c>
      <c r="K195" s="10" t="s">
        <v>37</v>
      </c>
      <c r="L195" s="10" t="s">
        <v>67</v>
      </c>
      <c r="M195" s="10" t="s">
        <v>39</v>
      </c>
      <c r="N195" s="10" t="s">
        <v>547</v>
      </c>
      <c r="O195" s="10" t="s">
        <v>37</v>
      </c>
      <c r="P195" s="10" t="s">
        <v>67</v>
      </c>
      <c r="Q195" s="10" t="s">
        <v>39</v>
      </c>
      <c r="R195" s="10" t="s">
        <v>547</v>
      </c>
    </row>
    <row r="196" spans="1:18" ht="38.25" customHeight="1">
      <c r="A196" s="53">
        <v>65</v>
      </c>
      <c r="B196" s="100" t="s">
        <v>548</v>
      </c>
      <c r="C196" s="3" t="s">
        <v>549</v>
      </c>
      <c r="D196" s="104" t="s">
        <v>90</v>
      </c>
      <c r="E196" s="100" t="s">
        <v>37</v>
      </c>
      <c r="F196" s="100" t="s">
        <v>67</v>
      </c>
      <c r="G196" s="100" t="s">
        <v>39</v>
      </c>
      <c r="H196" s="100" t="s">
        <v>547</v>
      </c>
      <c r="I196" s="3" t="s">
        <v>551</v>
      </c>
      <c r="J196" s="100" t="s">
        <v>555</v>
      </c>
      <c r="K196" s="100" t="s">
        <v>45</v>
      </c>
      <c r="L196" s="100" t="s">
        <v>45</v>
      </c>
      <c r="M196" s="100" t="s">
        <v>45</v>
      </c>
      <c r="N196" s="100" t="s">
        <v>73</v>
      </c>
      <c r="O196" s="100" t="s">
        <v>73</v>
      </c>
      <c r="P196" s="100" t="s">
        <v>45</v>
      </c>
      <c r="Q196" s="100">
        <v>3</v>
      </c>
      <c r="R196" s="100"/>
    </row>
    <row r="197" spans="1:18" ht="18">
      <c r="A197" s="54"/>
      <c r="B197" s="106"/>
      <c r="C197" s="3" t="s">
        <v>550</v>
      </c>
      <c r="D197" s="107"/>
      <c r="E197" s="106"/>
      <c r="F197" s="106"/>
      <c r="G197" s="106"/>
      <c r="H197" s="106"/>
      <c r="I197" s="3" t="s">
        <v>552</v>
      </c>
      <c r="J197" s="106"/>
      <c r="K197" s="106"/>
      <c r="L197" s="106"/>
      <c r="M197" s="106"/>
      <c r="N197" s="106"/>
      <c r="O197" s="106"/>
      <c r="P197" s="106"/>
      <c r="Q197" s="106"/>
      <c r="R197" s="106"/>
    </row>
    <row r="198" spans="1:18">
      <c r="A198" s="54"/>
      <c r="B198" s="106"/>
      <c r="C198" s="11"/>
      <c r="D198" s="107"/>
      <c r="E198" s="106"/>
      <c r="F198" s="106"/>
      <c r="G198" s="106"/>
      <c r="H198" s="106"/>
      <c r="I198" s="3" t="s">
        <v>553</v>
      </c>
      <c r="J198" s="106"/>
      <c r="K198" s="106"/>
      <c r="L198" s="106"/>
      <c r="M198" s="106"/>
      <c r="N198" s="106"/>
      <c r="O198" s="106"/>
      <c r="P198" s="106"/>
      <c r="Q198" s="106"/>
      <c r="R198" s="106"/>
    </row>
    <row r="199" spans="1:18" ht="30">
      <c r="A199" s="54"/>
      <c r="B199" s="106"/>
      <c r="C199" s="11"/>
      <c r="D199" s="107"/>
      <c r="E199" s="106"/>
      <c r="F199" s="106"/>
      <c r="G199" s="106"/>
      <c r="H199" s="106"/>
      <c r="I199" s="9" t="s">
        <v>554</v>
      </c>
      <c r="J199" s="106"/>
      <c r="K199" s="106"/>
      <c r="L199" s="106"/>
      <c r="M199" s="106"/>
      <c r="N199" s="106"/>
      <c r="O199" s="106"/>
      <c r="P199" s="106"/>
      <c r="Q199" s="106"/>
      <c r="R199" s="106"/>
    </row>
    <row r="200" spans="1:18" ht="15.75" thickBot="1">
      <c r="A200" s="55"/>
      <c r="B200" s="101"/>
      <c r="C200" s="7"/>
      <c r="D200" s="105"/>
      <c r="E200" s="101"/>
      <c r="F200" s="101"/>
      <c r="G200" s="101"/>
      <c r="H200" s="101"/>
      <c r="I200" s="10"/>
      <c r="J200" s="101"/>
      <c r="K200" s="101"/>
      <c r="L200" s="101"/>
      <c r="M200" s="101"/>
      <c r="N200" s="101"/>
      <c r="O200" s="101"/>
      <c r="P200" s="101"/>
      <c r="Q200" s="101"/>
      <c r="R200" s="101"/>
    </row>
    <row r="201" spans="1:18" ht="18">
      <c r="A201" s="53">
        <v>66</v>
      </c>
      <c r="B201" s="100" t="s">
        <v>556</v>
      </c>
      <c r="C201" s="3" t="s">
        <v>557</v>
      </c>
      <c r="D201" s="104" t="s">
        <v>559</v>
      </c>
      <c r="E201" s="100" t="s">
        <v>37</v>
      </c>
      <c r="F201" s="100" t="s">
        <v>38</v>
      </c>
      <c r="G201" s="100" t="s">
        <v>39</v>
      </c>
      <c r="H201" s="100" t="s">
        <v>560</v>
      </c>
      <c r="I201" s="3" t="s">
        <v>561</v>
      </c>
      <c r="J201" s="100" t="s">
        <v>564</v>
      </c>
      <c r="K201" s="100" t="s">
        <v>45</v>
      </c>
      <c r="L201" s="100" t="s">
        <v>45</v>
      </c>
      <c r="M201" s="100" t="s">
        <v>97</v>
      </c>
      <c r="N201" s="100" t="s">
        <v>60</v>
      </c>
      <c r="O201" s="100" t="s">
        <v>45</v>
      </c>
      <c r="P201" s="100" t="s">
        <v>45</v>
      </c>
      <c r="Q201" s="100" t="s">
        <v>45</v>
      </c>
      <c r="R201" s="100" t="s">
        <v>45</v>
      </c>
    </row>
    <row r="202" spans="1:18">
      <c r="A202" s="54"/>
      <c r="B202" s="106"/>
      <c r="C202" s="3" t="s">
        <v>558</v>
      </c>
      <c r="D202" s="107"/>
      <c r="E202" s="106"/>
      <c r="F202" s="106"/>
      <c r="G202" s="106"/>
      <c r="H202" s="106"/>
      <c r="I202" s="3" t="s">
        <v>562</v>
      </c>
      <c r="J202" s="106"/>
      <c r="K202" s="106"/>
      <c r="L202" s="106"/>
      <c r="M202" s="106"/>
      <c r="N202" s="106"/>
      <c r="O202" s="106"/>
      <c r="P202" s="106"/>
      <c r="Q202" s="106"/>
      <c r="R202" s="106"/>
    </row>
    <row r="203" spans="1:18" ht="30">
      <c r="A203" s="54"/>
      <c r="B203" s="106"/>
      <c r="C203" s="3"/>
      <c r="D203" s="107"/>
      <c r="E203" s="106"/>
      <c r="F203" s="106"/>
      <c r="G203" s="106"/>
      <c r="H203" s="106"/>
      <c r="I203" s="9" t="s">
        <v>563</v>
      </c>
      <c r="J203" s="106"/>
      <c r="K203" s="106"/>
      <c r="L203" s="106"/>
      <c r="M203" s="106"/>
      <c r="N203" s="106"/>
      <c r="O203" s="106"/>
      <c r="P203" s="106"/>
      <c r="Q203" s="106"/>
      <c r="R203" s="106"/>
    </row>
    <row r="204" spans="1:18" ht="15.75" thickBot="1">
      <c r="A204" s="55"/>
      <c r="B204" s="101"/>
      <c r="C204" s="7"/>
      <c r="D204" s="105"/>
      <c r="E204" s="101"/>
      <c r="F204" s="101"/>
      <c r="G204" s="101"/>
      <c r="H204" s="101"/>
      <c r="I204" s="10"/>
      <c r="J204" s="101"/>
      <c r="K204" s="101"/>
      <c r="L204" s="101"/>
      <c r="M204" s="101"/>
      <c r="N204" s="101"/>
      <c r="O204" s="101"/>
      <c r="P204" s="101"/>
      <c r="Q204" s="101"/>
      <c r="R204" s="101"/>
    </row>
    <row r="205" spans="1:18" ht="54">
      <c r="A205" s="53">
        <v>67</v>
      </c>
      <c r="B205" s="3" t="s">
        <v>565</v>
      </c>
      <c r="C205" s="3" t="s">
        <v>567</v>
      </c>
      <c r="D205" s="104" t="s">
        <v>559</v>
      </c>
      <c r="E205" s="100" t="s">
        <v>37</v>
      </c>
      <c r="F205" s="100" t="s">
        <v>67</v>
      </c>
      <c r="G205" s="100">
        <v>2107</v>
      </c>
      <c r="H205" s="100" t="s">
        <v>569</v>
      </c>
      <c r="I205" s="3" t="s">
        <v>570</v>
      </c>
      <c r="J205" s="100" t="s">
        <v>573</v>
      </c>
      <c r="K205" s="100" t="s">
        <v>45</v>
      </c>
      <c r="L205" s="100" t="s">
        <v>45</v>
      </c>
      <c r="M205" s="100" t="s">
        <v>97</v>
      </c>
      <c r="N205" s="100" t="s">
        <v>60</v>
      </c>
      <c r="O205" s="100" t="s">
        <v>45</v>
      </c>
      <c r="P205" s="100" t="s">
        <v>45</v>
      </c>
      <c r="Q205" s="100" t="s">
        <v>45</v>
      </c>
      <c r="R205" s="100" t="s">
        <v>45</v>
      </c>
    </row>
    <row r="206" spans="1:18" ht="72">
      <c r="A206" s="54"/>
      <c r="B206" s="3" t="s">
        <v>566</v>
      </c>
      <c r="C206" s="3" t="s">
        <v>568</v>
      </c>
      <c r="D206" s="107"/>
      <c r="E206" s="106"/>
      <c r="F206" s="106"/>
      <c r="G206" s="106"/>
      <c r="H206" s="106"/>
      <c r="I206" s="3" t="s">
        <v>571</v>
      </c>
      <c r="J206" s="106"/>
      <c r="K206" s="106"/>
      <c r="L206" s="106"/>
      <c r="M206" s="106"/>
      <c r="N206" s="106"/>
      <c r="O206" s="106"/>
      <c r="P206" s="106"/>
      <c r="Q206" s="106"/>
      <c r="R206" s="106"/>
    </row>
    <row r="207" spans="1:18" ht="18.75" thickBot="1">
      <c r="A207" s="55"/>
      <c r="B207" s="7"/>
      <c r="C207" s="7"/>
      <c r="D207" s="105"/>
      <c r="E207" s="101"/>
      <c r="F207" s="101"/>
      <c r="G207" s="101"/>
      <c r="H207" s="101"/>
      <c r="I207" s="10" t="s">
        <v>572</v>
      </c>
      <c r="J207" s="101"/>
      <c r="K207" s="101"/>
      <c r="L207" s="101"/>
      <c r="M207" s="101"/>
      <c r="N207" s="101"/>
      <c r="O207" s="101"/>
      <c r="P207" s="101"/>
      <c r="Q207" s="101"/>
      <c r="R207" s="101"/>
    </row>
    <row r="208" spans="1:18" ht="54">
      <c r="A208" s="53">
        <v>68</v>
      </c>
      <c r="B208" s="3" t="s">
        <v>574</v>
      </c>
      <c r="C208" s="3" t="s">
        <v>576</v>
      </c>
      <c r="D208" s="104" t="s">
        <v>90</v>
      </c>
      <c r="E208" s="100" t="s">
        <v>37</v>
      </c>
      <c r="F208" s="100" t="s">
        <v>210</v>
      </c>
      <c r="G208" s="100">
        <v>2017</v>
      </c>
      <c r="H208" s="100" t="s">
        <v>40</v>
      </c>
      <c r="I208" s="3" t="s">
        <v>578</v>
      </c>
      <c r="J208" s="100" t="s">
        <v>581</v>
      </c>
      <c r="K208" s="100" t="s">
        <v>45</v>
      </c>
      <c r="L208" s="100" t="s">
        <v>177</v>
      </c>
      <c r="M208" s="100" t="s">
        <v>376</v>
      </c>
      <c r="N208" s="100" t="s">
        <v>45</v>
      </c>
      <c r="O208" s="100" t="s">
        <v>45</v>
      </c>
      <c r="P208" s="100" t="s">
        <v>45</v>
      </c>
      <c r="Q208" s="100" t="s">
        <v>45</v>
      </c>
      <c r="R208" s="100" t="s">
        <v>45</v>
      </c>
    </row>
    <row r="209" spans="1:18" ht="72">
      <c r="A209" s="54"/>
      <c r="B209" s="3" t="s">
        <v>575</v>
      </c>
      <c r="C209" s="3" t="s">
        <v>577</v>
      </c>
      <c r="D209" s="107"/>
      <c r="E209" s="106"/>
      <c r="F209" s="106"/>
      <c r="G209" s="106"/>
      <c r="H209" s="106"/>
      <c r="I209" s="3" t="s">
        <v>579</v>
      </c>
      <c r="J209" s="106"/>
      <c r="K209" s="106"/>
      <c r="L209" s="106"/>
      <c r="M209" s="106"/>
      <c r="N209" s="106"/>
      <c r="O209" s="106"/>
      <c r="P209" s="106"/>
      <c r="Q209" s="106"/>
      <c r="R209" s="106"/>
    </row>
    <row r="210" spans="1:18" ht="18">
      <c r="A210" s="54"/>
      <c r="B210" s="11"/>
      <c r="C210" s="3"/>
      <c r="D210" s="107"/>
      <c r="E210" s="106"/>
      <c r="F210" s="106"/>
      <c r="G210" s="106"/>
      <c r="H210" s="106"/>
      <c r="I210" s="3" t="s">
        <v>580</v>
      </c>
      <c r="J210" s="106"/>
      <c r="K210" s="106"/>
      <c r="L210" s="106"/>
      <c r="M210" s="106"/>
      <c r="N210" s="106"/>
      <c r="O210" s="106"/>
      <c r="P210" s="106"/>
      <c r="Q210" s="106"/>
      <c r="R210" s="106"/>
    </row>
    <row r="211" spans="1:18" ht="15.75" thickBot="1">
      <c r="A211" s="55"/>
      <c r="B211" s="7"/>
      <c r="C211" s="7"/>
      <c r="D211" s="105"/>
      <c r="E211" s="101"/>
      <c r="F211" s="101"/>
      <c r="G211" s="101"/>
      <c r="H211" s="101"/>
      <c r="I211" s="10"/>
      <c r="J211" s="101"/>
      <c r="K211" s="101"/>
      <c r="L211" s="101"/>
      <c r="M211" s="101"/>
      <c r="N211" s="101"/>
      <c r="O211" s="101"/>
      <c r="P211" s="101"/>
      <c r="Q211" s="101"/>
      <c r="R211" s="101"/>
    </row>
    <row r="212" spans="1:18" ht="50.25" customHeight="1">
      <c r="A212" s="53">
        <v>69</v>
      </c>
      <c r="B212" s="100" t="s">
        <v>582</v>
      </c>
      <c r="C212" s="3" t="s">
        <v>583</v>
      </c>
      <c r="D212" s="104" t="s">
        <v>90</v>
      </c>
      <c r="E212" s="100" t="s">
        <v>37</v>
      </c>
      <c r="F212" s="100" t="s">
        <v>67</v>
      </c>
      <c r="G212" s="100" t="s">
        <v>39</v>
      </c>
      <c r="H212" s="100" t="s">
        <v>547</v>
      </c>
      <c r="I212" s="3" t="s">
        <v>584</v>
      </c>
      <c r="J212" s="100" t="s">
        <v>581</v>
      </c>
      <c r="K212" s="100" t="s">
        <v>37</v>
      </c>
      <c r="L212" s="100" t="s">
        <v>67</v>
      </c>
      <c r="M212" s="100" t="s">
        <v>39</v>
      </c>
      <c r="N212" s="100" t="s">
        <v>547</v>
      </c>
      <c r="O212" s="100" t="s">
        <v>37</v>
      </c>
      <c r="P212" s="100" t="s">
        <v>67</v>
      </c>
      <c r="Q212" s="100" t="s">
        <v>39</v>
      </c>
      <c r="R212" s="100" t="s">
        <v>547</v>
      </c>
    </row>
    <row r="213" spans="1:18">
      <c r="A213" s="54"/>
      <c r="B213" s="106"/>
      <c r="C213" s="6">
        <v>40333</v>
      </c>
      <c r="D213" s="107"/>
      <c r="E213" s="106"/>
      <c r="F213" s="106"/>
      <c r="G213" s="106"/>
      <c r="H213" s="106"/>
      <c r="I213" s="3" t="s">
        <v>585</v>
      </c>
      <c r="J213" s="106"/>
      <c r="K213" s="106"/>
      <c r="L213" s="106"/>
      <c r="M213" s="106"/>
      <c r="N213" s="106"/>
      <c r="O213" s="106"/>
      <c r="P213" s="106"/>
      <c r="Q213" s="106"/>
      <c r="R213" s="106"/>
    </row>
    <row r="214" spans="1:18" ht="18">
      <c r="A214" s="54"/>
      <c r="B214" s="106"/>
      <c r="C214" s="3"/>
      <c r="D214" s="107"/>
      <c r="E214" s="106"/>
      <c r="F214" s="106"/>
      <c r="G214" s="106"/>
      <c r="H214" s="106"/>
      <c r="I214" s="3" t="s">
        <v>586</v>
      </c>
      <c r="J214" s="106"/>
      <c r="K214" s="106"/>
      <c r="L214" s="106"/>
      <c r="M214" s="106"/>
      <c r="N214" s="106"/>
      <c r="O214" s="106"/>
      <c r="P214" s="106"/>
      <c r="Q214" s="106"/>
      <c r="R214" s="106"/>
    </row>
    <row r="215" spans="1:18" ht="15.75" thickBot="1">
      <c r="A215" s="55"/>
      <c r="B215" s="101"/>
      <c r="C215" s="7"/>
      <c r="D215" s="105"/>
      <c r="E215" s="101"/>
      <c r="F215" s="101"/>
      <c r="G215" s="101"/>
      <c r="H215" s="101"/>
      <c r="I215" s="10"/>
      <c r="J215" s="101"/>
      <c r="K215" s="101"/>
      <c r="L215" s="101"/>
      <c r="M215" s="101"/>
      <c r="N215" s="101"/>
      <c r="O215" s="101"/>
      <c r="P215" s="101"/>
      <c r="Q215" s="101"/>
      <c r="R215" s="101"/>
    </row>
    <row r="216" spans="1:18" ht="18">
      <c r="A216" s="53">
        <v>70</v>
      </c>
      <c r="B216" s="100" t="s">
        <v>587</v>
      </c>
      <c r="C216" s="3" t="s">
        <v>588</v>
      </c>
      <c r="D216" s="104" t="s">
        <v>90</v>
      </c>
      <c r="E216" s="100"/>
      <c r="F216" s="100"/>
      <c r="G216" s="100"/>
      <c r="H216" s="100"/>
      <c r="I216" s="3" t="s">
        <v>589</v>
      </c>
      <c r="J216" s="100"/>
      <c r="K216" s="100"/>
      <c r="L216" s="100"/>
      <c r="M216" s="100"/>
      <c r="N216" s="100"/>
      <c r="O216" s="100"/>
      <c r="P216" s="100"/>
      <c r="Q216" s="100"/>
      <c r="R216" s="100"/>
    </row>
    <row r="217" spans="1:18">
      <c r="A217" s="54"/>
      <c r="B217" s="106"/>
      <c r="C217" s="6">
        <v>35159</v>
      </c>
      <c r="D217" s="107"/>
      <c r="E217" s="106"/>
      <c r="F217" s="106"/>
      <c r="G217" s="106"/>
      <c r="H217" s="106"/>
      <c r="I217" s="3" t="s">
        <v>590</v>
      </c>
      <c r="J217" s="106"/>
      <c r="K217" s="106"/>
      <c r="L217" s="106"/>
      <c r="M217" s="106"/>
      <c r="N217" s="106"/>
      <c r="O217" s="106"/>
      <c r="P217" s="106"/>
      <c r="Q217" s="106"/>
      <c r="R217" s="106"/>
    </row>
    <row r="218" spans="1:18" ht="45.75" thickBot="1">
      <c r="A218" s="55"/>
      <c r="B218" s="101"/>
      <c r="C218" s="10"/>
      <c r="D218" s="105"/>
      <c r="E218" s="101"/>
      <c r="F218" s="101"/>
      <c r="G218" s="101"/>
      <c r="H218" s="101"/>
      <c r="I218" s="13" t="s">
        <v>591</v>
      </c>
      <c r="J218" s="101"/>
      <c r="K218" s="101"/>
      <c r="L218" s="101"/>
      <c r="M218" s="101"/>
      <c r="N218" s="101"/>
      <c r="O218" s="101"/>
      <c r="P218" s="101"/>
      <c r="Q218" s="101"/>
      <c r="R218" s="101"/>
    </row>
    <row r="219" spans="1:18" ht="62.25" customHeight="1">
      <c r="A219" s="53">
        <v>71</v>
      </c>
      <c r="B219" s="100" t="s">
        <v>592</v>
      </c>
      <c r="C219" s="3" t="s">
        <v>593</v>
      </c>
      <c r="D219" s="104" t="s">
        <v>595</v>
      </c>
      <c r="E219" s="100"/>
      <c r="F219" s="100"/>
      <c r="G219" s="100"/>
      <c r="H219" s="100"/>
      <c r="I219" s="3" t="s">
        <v>596</v>
      </c>
      <c r="J219" s="100"/>
      <c r="K219" s="100"/>
      <c r="L219" s="100"/>
      <c r="M219" s="100"/>
      <c r="N219" s="100"/>
      <c r="O219" s="100"/>
      <c r="P219" s="100"/>
      <c r="Q219" s="100"/>
      <c r="R219" s="100"/>
    </row>
    <row r="220" spans="1:18" ht="15.75" thickBot="1">
      <c r="A220" s="55"/>
      <c r="B220" s="101"/>
      <c r="C220" s="10" t="s">
        <v>594</v>
      </c>
      <c r="D220" s="105"/>
      <c r="E220" s="101"/>
      <c r="F220" s="101"/>
      <c r="G220" s="101"/>
      <c r="H220" s="101"/>
      <c r="I220" s="10" t="s">
        <v>597</v>
      </c>
      <c r="J220" s="101"/>
      <c r="K220" s="101"/>
      <c r="L220" s="101"/>
      <c r="M220" s="101"/>
      <c r="N220" s="101"/>
      <c r="O220" s="101"/>
      <c r="P220" s="101"/>
      <c r="Q220" s="101"/>
      <c r="R220" s="101"/>
    </row>
    <row r="221" spans="1:18" ht="56.25" customHeight="1">
      <c r="A221" s="53">
        <v>72</v>
      </c>
      <c r="B221" s="100" t="s">
        <v>598</v>
      </c>
      <c r="C221" s="3" t="s">
        <v>599</v>
      </c>
      <c r="D221" s="104" t="s">
        <v>103</v>
      </c>
      <c r="E221" s="100"/>
      <c r="F221" s="100"/>
      <c r="G221" s="100"/>
      <c r="H221" s="100"/>
      <c r="I221" s="100" t="s">
        <v>601</v>
      </c>
      <c r="J221" s="100"/>
      <c r="K221" s="100"/>
      <c r="L221" s="100"/>
      <c r="M221" s="100"/>
      <c r="N221" s="100"/>
      <c r="O221" s="100"/>
      <c r="P221" s="100"/>
      <c r="Q221" s="100"/>
      <c r="R221" s="100"/>
    </row>
    <row r="222" spans="1:18" ht="15.75" thickBot="1">
      <c r="A222" s="55"/>
      <c r="B222" s="101"/>
      <c r="C222" s="10" t="s">
        <v>600</v>
      </c>
      <c r="D222" s="105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</row>
    <row r="223" spans="1:18" ht="54">
      <c r="A223" s="53">
        <v>73</v>
      </c>
      <c r="B223" s="3" t="s">
        <v>602</v>
      </c>
      <c r="C223" s="100" t="s">
        <v>604</v>
      </c>
      <c r="D223" s="104" t="s">
        <v>112</v>
      </c>
      <c r="E223" s="100" t="s">
        <v>37</v>
      </c>
      <c r="F223" s="100" t="s">
        <v>67</v>
      </c>
      <c r="G223" s="100" t="s">
        <v>39</v>
      </c>
      <c r="H223" s="100" t="s">
        <v>547</v>
      </c>
      <c r="I223" s="3" t="s">
        <v>605</v>
      </c>
      <c r="J223" s="100" t="s">
        <v>581</v>
      </c>
      <c r="K223" s="100" t="s">
        <v>37</v>
      </c>
      <c r="L223" s="100" t="s">
        <v>67</v>
      </c>
      <c r="M223" s="100" t="s">
        <v>39</v>
      </c>
      <c r="N223" s="100" t="s">
        <v>547</v>
      </c>
      <c r="O223" s="100" t="s">
        <v>37</v>
      </c>
      <c r="P223" s="100" t="s">
        <v>67</v>
      </c>
      <c r="Q223" s="100" t="s">
        <v>39</v>
      </c>
      <c r="R223" s="100" t="s">
        <v>547</v>
      </c>
    </row>
    <row r="224" spans="1:18" ht="45">
      <c r="A224" s="54"/>
      <c r="B224" s="3" t="s">
        <v>603</v>
      </c>
      <c r="C224" s="106"/>
      <c r="D224" s="107"/>
      <c r="E224" s="106"/>
      <c r="F224" s="106"/>
      <c r="G224" s="106"/>
      <c r="H224" s="106"/>
      <c r="I224" s="3" t="s">
        <v>606</v>
      </c>
      <c r="J224" s="106"/>
      <c r="K224" s="106"/>
      <c r="L224" s="106"/>
      <c r="M224" s="106"/>
      <c r="N224" s="106"/>
      <c r="O224" s="106"/>
      <c r="P224" s="106"/>
      <c r="Q224" s="106"/>
      <c r="R224" s="106"/>
    </row>
    <row r="225" spans="1:18" ht="45.75" thickBot="1">
      <c r="A225" s="55"/>
      <c r="B225" s="7"/>
      <c r="C225" s="101"/>
      <c r="D225" s="105"/>
      <c r="E225" s="101"/>
      <c r="F225" s="101"/>
      <c r="G225" s="101"/>
      <c r="H225" s="101"/>
      <c r="I225" s="13" t="s">
        <v>607</v>
      </c>
      <c r="J225" s="101"/>
      <c r="K225" s="101"/>
      <c r="L225" s="101"/>
      <c r="M225" s="101"/>
      <c r="N225" s="101"/>
      <c r="O225" s="101"/>
      <c r="P225" s="101"/>
      <c r="Q225" s="101"/>
      <c r="R225" s="101"/>
    </row>
    <row r="226" spans="1:18" ht="35.25" customHeight="1">
      <c r="A226" s="53">
        <v>74</v>
      </c>
      <c r="B226" s="100" t="s">
        <v>608</v>
      </c>
      <c r="C226" s="3" t="s">
        <v>609</v>
      </c>
      <c r="D226" s="104" t="s">
        <v>611</v>
      </c>
      <c r="E226" s="100"/>
      <c r="F226" s="100"/>
      <c r="G226" s="100"/>
      <c r="H226" s="100"/>
      <c r="I226" s="3" t="s">
        <v>612</v>
      </c>
      <c r="J226" s="100"/>
      <c r="K226" s="100"/>
      <c r="L226" s="100"/>
      <c r="M226" s="100"/>
      <c r="N226" s="100"/>
      <c r="O226" s="100"/>
      <c r="P226" s="100"/>
      <c r="Q226" s="100"/>
      <c r="R226" s="100"/>
    </row>
    <row r="227" spans="1:18" ht="18.75" thickBot="1">
      <c r="A227" s="55"/>
      <c r="B227" s="101"/>
      <c r="C227" s="10" t="s">
        <v>610</v>
      </c>
      <c r="D227" s="105"/>
      <c r="E227" s="101"/>
      <c r="F227" s="101"/>
      <c r="G227" s="101"/>
      <c r="H227" s="101"/>
      <c r="I227" s="10" t="s">
        <v>613</v>
      </c>
      <c r="J227" s="101"/>
      <c r="K227" s="101"/>
      <c r="L227" s="101"/>
      <c r="M227" s="101"/>
      <c r="N227" s="101"/>
      <c r="O227" s="101"/>
      <c r="P227" s="101"/>
      <c r="Q227" s="101"/>
      <c r="R227" s="101"/>
    </row>
    <row r="228" spans="1:18" ht="45">
      <c r="A228" s="53">
        <v>75</v>
      </c>
      <c r="B228" s="3" t="s">
        <v>614</v>
      </c>
      <c r="C228" s="3" t="s">
        <v>616</v>
      </c>
      <c r="D228" s="104" t="s">
        <v>36</v>
      </c>
      <c r="E228" s="100" t="s">
        <v>37</v>
      </c>
      <c r="F228" s="100" t="s">
        <v>67</v>
      </c>
      <c r="G228" s="100" t="s">
        <v>39</v>
      </c>
      <c r="H228" s="100" t="s">
        <v>547</v>
      </c>
      <c r="I228" s="3" t="s">
        <v>618</v>
      </c>
      <c r="J228" s="100" t="s">
        <v>581</v>
      </c>
      <c r="K228" s="100" t="s">
        <v>37</v>
      </c>
      <c r="L228" s="100" t="s">
        <v>67</v>
      </c>
      <c r="M228" s="100" t="s">
        <v>39</v>
      </c>
      <c r="N228" s="100" t="s">
        <v>547</v>
      </c>
      <c r="O228" s="100" t="s">
        <v>37</v>
      </c>
      <c r="P228" s="100" t="s">
        <v>67</v>
      </c>
      <c r="Q228" s="100" t="s">
        <v>39</v>
      </c>
      <c r="R228" s="100" t="s">
        <v>547</v>
      </c>
    </row>
    <row r="229" spans="1:18" ht="63">
      <c r="A229" s="54"/>
      <c r="B229" s="3" t="s">
        <v>615</v>
      </c>
      <c r="C229" s="3" t="s">
        <v>617</v>
      </c>
      <c r="D229" s="107"/>
      <c r="E229" s="106"/>
      <c r="F229" s="106"/>
      <c r="G229" s="106"/>
      <c r="H229" s="106"/>
      <c r="I229" s="3">
        <v>3339221681</v>
      </c>
      <c r="J229" s="106"/>
      <c r="K229" s="106"/>
      <c r="L229" s="106"/>
      <c r="M229" s="106"/>
      <c r="N229" s="106"/>
      <c r="O229" s="106"/>
      <c r="P229" s="106"/>
      <c r="Q229" s="106"/>
      <c r="R229" s="106"/>
    </row>
    <row r="230" spans="1:18" ht="15.75" thickBot="1">
      <c r="A230" s="55"/>
      <c r="B230" s="7"/>
      <c r="C230" s="10"/>
      <c r="D230" s="105"/>
      <c r="E230" s="101"/>
      <c r="F230" s="101"/>
      <c r="G230" s="101"/>
      <c r="H230" s="101"/>
      <c r="I230" s="10"/>
      <c r="J230" s="101"/>
      <c r="K230" s="101"/>
      <c r="L230" s="101"/>
      <c r="M230" s="101"/>
      <c r="N230" s="101"/>
      <c r="O230" s="101"/>
      <c r="P230" s="101"/>
      <c r="Q230" s="101"/>
      <c r="R230" s="101"/>
    </row>
    <row r="231" spans="1:18">
      <c r="A231" s="53">
        <v>76</v>
      </c>
      <c r="B231" s="100" t="s">
        <v>619</v>
      </c>
      <c r="C231" s="3" t="s">
        <v>620</v>
      </c>
      <c r="D231" s="104" t="s">
        <v>621</v>
      </c>
      <c r="E231" s="100"/>
      <c r="F231" s="100"/>
      <c r="G231" s="100"/>
      <c r="H231" s="100"/>
      <c r="I231" s="3" t="s">
        <v>622</v>
      </c>
      <c r="J231" s="100"/>
      <c r="K231" s="100"/>
      <c r="L231" s="100"/>
      <c r="M231" s="100"/>
      <c r="N231" s="100"/>
      <c r="O231" s="100"/>
      <c r="P231" s="100"/>
      <c r="Q231" s="100"/>
      <c r="R231" s="100"/>
    </row>
    <row r="232" spans="1:18">
      <c r="A232" s="54"/>
      <c r="B232" s="106"/>
      <c r="C232" s="6">
        <v>41648</v>
      </c>
      <c r="D232" s="107"/>
      <c r="E232" s="106"/>
      <c r="F232" s="106"/>
      <c r="G232" s="106"/>
      <c r="H232" s="106"/>
      <c r="I232" s="3" t="s">
        <v>623</v>
      </c>
      <c r="J232" s="106"/>
      <c r="K232" s="106"/>
      <c r="L232" s="106"/>
      <c r="M232" s="106"/>
      <c r="N232" s="106"/>
      <c r="O232" s="106"/>
      <c r="P232" s="106"/>
      <c r="Q232" s="106"/>
      <c r="R232" s="106"/>
    </row>
    <row r="233" spans="1:18" ht="15.75" thickBot="1">
      <c r="A233" s="55"/>
      <c r="B233" s="101"/>
      <c r="C233" s="10"/>
      <c r="D233" s="105"/>
      <c r="E233" s="101"/>
      <c r="F233" s="101"/>
      <c r="G233" s="101"/>
      <c r="H233" s="101"/>
      <c r="I233" s="7"/>
      <c r="J233" s="101"/>
      <c r="K233" s="101"/>
      <c r="L233" s="101"/>
      <c r="M233" s="101"/>
      <c r="N233" s="101"/>
      <c r="O233" s="101"/>
      <c r="P233" s="101"/>
      <c r="Q233" s="101"/>
      <c r="R233" s="101"/>
    </row>
    <row r="234" spans="1:18" ht="56.25" customHeight="1">
      <c r="A234" s="53">
        <v>77</v>
      </c>
      <c r="B234" s="100" t="s">
        <v>624</v>
      </c>
      <c r="C234" s="3" t="s">
        <v>625</v>
      </c>
      <c r="D234" s="104" t="s">
        <v>347</v>
      </c>
      <c r="E234" s="100"/>
      <c r="F234" s="100"/>
      <c r="G234" s="100"/>
      <c r="H234" s="100"/>
      <c r="I234" s="100" t="s">
        <v>627</v>
      </c>
      <c r="J234" s="100"/>
      <c r="K234" s="100"/>
      <c r="L234" s="100"/>
      <c r="M234" s="100"/>
      <c r="N234" s="100"/>
      <c r="O234" s="100"/>
      <c r="P234" s="100"/>
      <c r="Q234" s="100"/>
      <c r="R234" s="100"/>
    </row>
    <row r="235" spans="1:18" ht="15.75" thickBot="1">
      <c r="A235" s="55"/>
      <c r="B235" s="101"/>
      <c r="C235" s="10" t="s">
        <v>626</v>
      </c>
      <c r="D235" s="105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</row>
    <row r="236" spans="1:18" ht="18">
      <c r="A236" s="53">
        <v>78</v>
      </c>
      <c r="B236" s="100" t="s">
        <v>628</v>
      </c>
      <c r="C236" s="3" t="s">
        <v>629</v>
      </c>
      <c r="D236" s="104" t="s">
        <v>631</v>
      </c>
      <c r="E236" s="100" t="s">
        <v>37</v>
      </c>
      <c r="F236" s="100" t="s">
        <v>67</v>
      </c>
      <c r="G236" s="100" t="s">
        <v>39</v>
      </c>
      <c r="H236" s="100" t="s">
        <v>547</v>
      </c>
      <c r="I236" s="3" t="s">
        <v>632</v>
      </c>
      <c r="J236" s="100" t="s">
        <v>581</v>
      </c>
      <c r="K236" s="100" t="s">
        <v>37</v>
      </c>
      <c r="L236" s="100" t="s">
        <v>67</v>
      </c>
      <c r="M236" s="100" t="s">
        <v>39</v>
      </c>
      <c r="N236" s="100" t="s">
        <v>547</v>
      </c>
      <c r="O236" s="100" t="s">
        <v>37</v>
      </c>
      <c r="P236" s="100" t="s">
        <v>67</v>
      </c>
      <c r="Q236" s="100" t="s">
        <v>39</v>
      </c>
      <c r="R236" s="100" t="s">
        <v>547</v>
      </c>
    </row>
    <row r="237" spans="1:18">
      <c r="A237" s="54"/>
      <c r="B237" s="106"/>
      <c r="C237" s="3" t="s">
        <v>630</v>
      </c>
      <c r="D237" s="107"/>
      <c r="E237" s="106"/>
      <c r="F237" s="106"/>
      <c r="G237" s="106"/>
      <c r="H237" s="106"/>
      <c r="I237" s="3" t="s">
        <v>633</v>
      </c>
      <c r="J237" s="106"/>
      <c r="K237" s="106"/>
      <c r="L237" s="106"/>
      <c r="M237" s="106"/>
      <c r="N237" s="106"/>
      <c r="O237" s="106"/>
      <c r="P237" s="106"/>
      <c r="Q237" s="106"/>
      <c r="R237" s="106"/>
    </row>
    <row r="238" spans="1:18" ht="18">
      <c r="A238" s="54"/>
      <c r="B238" s="106"/>
      <c r="C238" s="3"/>
      <c r="D238" s="107"/>
      <c r="E238" s="106"/>
      <c r="F238" s="106"/>
      <c r="G238" s="106"/>
      <c r="H238" s="106"/>
      <c r="I238" s="3" t="s">
        <v>634</v>
      </c>
      <c r="J238" s="106"/>
      <c r="K238" s="106"/>
      <c r="L238" s="106"/>
      <c r="M238" s="106"/>
      <c r="N238" s="106"/>
      <c r="O238" s="106"/>
      <c r="P238" s="106"/>
      <c r="Q238" s="106"/>
      <c r="R238" s="106"/>
    </row>
    <row r="239" spans="1:18" ht="15.75" thickBot="1">
      <c r="A239" s="55"/>
      <c r="B239" s="101"/>
      <c r="C239" s="7"/>
      <c r="D239" s="105"/>
      <c r="E239" s="101"/>
      <c r="F239" s="101"/>
      <c r="G239" s="101"/>
      <c r="H239" s="101"/>
      <c r="I239" s="10"/>
      <c r="J239" s="101"/>
      <c r="K239" s="101"/>
      <c r="L239" s="101"/>
      <c r="M239" s="101"/>
      <c r="N239" s="101"/>
      <c r="O239" s="101"/>
      <c r="P239" s="101"/>
      <c r="Q239" s="101"/>
      <c r="R239" s="101"/>
    </row>
    <row r="240" spans="1:18" ht="71.25" customHeight="1">
      <c r="A240" s="53">
        <v>79</v>
      </c>
      <c r="B240" s="100" t="s">
        <v>635</v>
      </c>
      <c r="C240" s="100" t="s">
        <v>636</v>
      </c>
      <c r="D240" s="104" t="s">
        <v>637</v>
      </c>
      <c r="E240" s="100" t="s">
        <v>37</v>
      </c>
      <c r="F240" s="100" t="s">
        <v>67</v>
      </c>
      <c r="G240" s="100" t="s">
        <v>39</v>
      </c>
      <c r="H240" s="100" t="s">
        <v>547</v>
      </c>
      <c r="I240" s="3" t="s">
        <v>638</v>
      </c>
      <c r="J240" s="100" t="s">
        <v>581</v>
      </c>
      <c r="K240" s="100" t="s">
        <v>37</v>
      </c>
      <c r="L240" s="100" t="s">
        <v>67</v>
      </c>
      <c r="M240" s="100" t="s">
        <v>39</v>
      </c>
      <c r="N240" s="100" t="s">
        <v>547</v>
      </c>
      <c r="O240" s="100" t="s">
        <v>37</v>
      </c>
      <c r="P240" s="100" t="s">
        <v>67</v>
      </c>
      <c r="Q240" s="100" t="s">
        <v>39</v>
      </c>
      <c r="R240" s="100" t="s">
        <v>547</v>
      </c>
    </row>
    <row r="241" spans="1:18">
      <c r="A241" s="54"/>
      <c r="B241" s="106"/>
      <c r="C241" s="106"/>
      <c r="D241" s="107"/>
      <c r="E241" s="106"/>
      <c r="F241" s="106"/>
      <c r="G241" s="106"/>
      <c r="H241" s="106"/>
      <c r="I241" s="3" t="s">
        <v>639</v>
      </c>
      <c r="J241" s="106"/>
      <c r="K241" s="106"/>
      <c r="L241" s="106"/>
      <c r="M241" s="106"/>
      <c r="N241" s="106"/>
      <c r="O241" s="106"/>
      <c r="P241" s="106"/>
      <c r="Q241" s="106"/>
      <c r="R241" s="106"/>
    </row>
    <row r="242" spans="1:18" ht="18.75" thickBot="1">
      <c r="A242" s="55"/>
      <c r="B242" s="101"/>
      <c r="C242" s="101"/>
      <c r="D242" s="105"/>
      <c r="E242" s="101"/>
      <c r="F242" s="101"/>
      <c r="G242" s="101"/>
      <c r="H242" s="101"/>
      <c r="I242" s="10" t="s">
        <v>640</v>
      </c>
      <c r="J242" s="101"/>
      <c r="K242" s="101"/>
      <c r="L242" s="101"/>
      <c r="M242" s="101"/>
      <c r="N242" s="101"/>
      <c r="O242" s="101"/>
      <c r="P242" s="101"/>
      <c r="Q242" s="101"/>
      <c r="R242" s="101"/>
    </row>
    <row r="243" spans="1:18" ht="41.25" customHeight="1">
      <c r="A243" s="53">
        <v>80</v>
      </c>
      <c r="B243" s="100" t="s">
        <v>641</v>
      </c>
      <c r="C243" s="3" t="s">
        <v>642</v>
      </c>
      <c r="D243" s="104" t="s">
        <v>90</v>
      </c>
      <c r="E243" s="100" t="s">
        <v>37</v>
      </c>
      <c r="F243" s="100" t="s">
        <v>67</v>
      </c>
      <c r="G243" s="100" t="s">
        <v>39</v>
      </c>
      <c r="H243" s="100" t="s">
        <v>547</v>
      </c>
      <c r="I243" s="3" t="s">
        <v>643</v>
      </c>
      <c r="J243" s="100" t="s">
        <v>581</v>
      </c>
      <c r="K243" s="100" t="s">
        <v>37</v>
      </c>
      <c r="L243" s="100" t="s">
        <v>67</v>
      </c>
      <c r="M243" s="100" t="s">
        <v>39</v>
      </c>
      <c r="N243" s="100" t="s">
        <v>547</v>
      </c>
      <c r="O243" s="100" t="s">
        <v>37</v>
      </c>
      <c r="P243" s="100" t="s">
        <v>67</v>
      </c>
      <c r="Q243" s="100" t="s">
        <v>39</v>
      </c>
      <c r="R243" s="100" t="s">
        <v>547</v>
      </c>
    </row>
    <row r="244" spans="1:18">
      <c r="A244" s="54"/>
      <c r="B244" s="106"/>
      <c r="C244" s="17">
        <v>40612</v>
      </c>
      <c r="D244" s="107"/>
      <c r="E244" s="106"/>
      <c r="F244" s="106"/>
      <c r="G244" s="106"/>
      <c r="H244" s="106"/>
      <c r="I244" s="3">
        <v>3009075007</v>
      </c>
      <c r="J244" s="106"/>
      <c r="K244" s="106"/>
      <c r="L244" s="106"/>
      <c r="M244" s="106"/>
      <c r="N244" s="106"/>
      <c r="O244" s="106"/>
      <c r="P244" s="106"/>
      <c r="Q244" s="106"/>
      <c r="R244" s="106"/>
    </row>
    <row r="245" spans="1:18" ht="15.75" thickBot="1">
      <c r="A245" s="55"/>
      <c r="B245" s="101"/>
      <c r="C245" s="10"/>
      <c r="D245" s="105"/>
      <c r="E245" s="101"/>
      <c r="F245" s="101"/>
      <c r="G245" s="101"/>
      <c r="H245" s="101"/>
      <c r="I245" s="7"/>
      <c r="J245" s="101"/>
      <c r="K245" s="101"/>
      <c r="L245" s="101"/>
      <c r="M245" s="101"/>
      <c r="N245" s="101"/>
      <c r="O245" s="101"/>
      <c r="P245" s="101"/>
      <c r="Q245" s="101"/>
      <c r="R245" s="101"/>
    </row>
    <row r="246" spans="1:18" ht="44.25" customHeight="1">
      <c r="A246" s="53">
        <v>81</v>
      </c>
      <c r="B246" s="100" t="s">
        <v>644</v>
      </c>
      <c r="C246" s="3" t="s">
        <v>645</v>
      </c>
      <c r="D246" s="104" t="s">
        <v>112</v>
      </c>
      <c r="E246" s="100" t="s">
        <v>647</v>
      </c>
      <c r="F246" s="100" t="s">
        <v>67</v>
      </c>
      <c r="G246" s="100" t="s">
        <v>39</v>
      </c>
      <c r="H246" s="100" t="s">
        <v>648</v>
      </c>
      <c r="I246" s="3" t="s">
        <v>649</v>
      </c>
      <c r="J246" s="100">
        <v>500000</v>
      </c>
      <c r="K246" s="100" t="s">
        <v>45</v>
      </c>
      <c r="L246" s="100" t="s">
        <v>653</v>
      </c>
      <c r="M246" s="100" t="s">
        <v>654</v>
      </c>
      <c r="N246" s="100" t="s">
        <v>87</v>
      </c>
      <c r="O246" s="100" t="s">
        <v>61</v>
      </c>
      <c r="P246" s="100" t="s">
        <v>97</v>
      </c>
      <c r="Q246" s="100" t="s">
        <v>655</v>
      </c>
      <c r="R246" s="100" t="s">
        <v>45</v>
      </c>
    </row>
    <row r="247" spans="1:18" ht="18">
      <c r="A247" s="54"/>
      <c r="B247" s="106"/>
      <c r="C247" s="3" t="s">
        <v>646</v>
      </c>
      <c r="D247" s="107"/>
      <c r="E247" s="106"/>
      <c r="F247" s="106"/>
      <c r="G247" s="106"/>
      <c r="H247" s="106"/>
      <c r="I247" s="3" t="s">
        <v>650</v>
      </c>
      <c r="J247" s="106"/>
      <c r="K247" s="106"/>
      <c r="L247" s="106"/>
      <c r="M247" s="106"/>
      <c r="N247" s="106"/>
      <c r="O247" s="106"/>
      <c r="P247" s="106"/>
      <c r="Q247" s="106"/>
      <c r="R247" s="106"/>
    </row>
    <row r="248" spans="1:18" ht="45">
      <c r="A248" s="54"/>
      <c r="B248" s="106"/>
      <c r="C248" s="11"/>
      <c r="D248" s="107"/>
      <c r="E248" s="106"/>
      <c r="F248" s="106"/>
      <c r="G248" s="106"/>
      <c r="H248" s="106"/>
      <c r="I248" s="9" t="s">
        <v>651</v>
      </c>
      <c r="J248" s="106"/>
      <c r="K248" s="106"/>
      <c r="L248" s="106"/>
      <c r="M248" s="106"/>
      <c r="N248" s="106"/>
      <c r="O248" s="106"/>
      <c r="P248" s="106"/>
      <c r="Q248" s="106"/>
      <c r="R248" s="106"/>
    </row>
    <row r="249" spans="1:18" ht="30.75" thickBot="1">
      <c r="A249" s="55"/>
      <c r="B249" s="101"/>
      <c r="C249" s="7"/>
      <c r="D249" s="105"/>
      <c r="E249" s="101"/>
      <c r="F249" s="101"/>
      <c r="G249" s="101"/>
      <c r="H249" s="101"/>
      <c r="I249" s="13" t="s">
        <v>652</v>
      </c>
      <c r="J249" s="101"/>
      <c r="K249" s="101"/>
      <c r="L249" s="101"/>
      <c r="M249" s="101"/>
      <c r="N249" s="101"/>
      <c r="O249" s="101"/>
      <c r="P249" s="101"/>
      <c r="Q249" s="101"/>
      <c r="R249" s="101"/>
    </row>
    <row r="250" spans="1:18" ht="38.25" customHeight="1">
      <c r="A250" s="53">
        <v>82</v>
      </c>
      <c r="B250" s="100" t="s">
        <v>656</v>
      </c>
      <c r="C250" s="3" t="s">
        <v>657</v>
      </c>
      <c r="D250" s="104" t="s">
        <v>112</v>
      </c>
      <c r="E250" s="100"/>
      <c r="F250" s="100"/>
      <c r="G250" s="100"/>
      <c r="H250" s="100"/>
      <c r="I250" s="3" t="s">
        <v>659</v>
      </c>
      <c r="J250" s="100"/>
      <c r="K250" s="100"/>
      <c r="L250" s="100"/>
      <c r="M250" s="100"/>
      <c r="N250" s="100"/>
      <c r="O250" s="100"/>
      <c r="P250" s="100"/>
      <c r="Q250" s="100"/>
      <c r="R250" s="100"/>
    </row>
    <row r="251" spans="1:18">
      <c r="A251" s="54"/>
      <c r="B251" s="106"/>
      <c r="C251" s="3" t="s">
        <v>658</v>
      </c>
      <c r="D251" s="107"/>
      <c r="E251" s="106"/>
      <c r="F251" s="106"/>
      <c r="G251" s="106"/>
      <c r="H251" s="106"/>
      <c r="I251" s="3" t="s">
        <v>660</v>
      </c>
      <c r="J251" s="106"/>
      <c r="K251" s="106"/>
      <c r="L251" s="106"/>
      <c r="M251" s="106"/>
      <c r="N251" s="106"/>
      <c r="O251" s="106"/>
      <c r="P251" s="106"/>
      <c r="Q251" s="106"/>
      <c r="R251" s="106"/>
    </row>
    <row r="252" spans="1:18" ht="18.75" thickBot="1">
      <c r="A252" s="55"/>
      <c r="B252" s="101"/>
      <c r="C252" s="7"/>
      <c r="D252" s="105"/>
      <c r="E252" s="101"/>
      <c r="F252" s="101"/>
      <c r="G252" s="101"/>
      <c r="H252" s="101"/>
      <c r="I252" s="10" t="s">
        <v>661</v>
      </c>
      <c r="J252" s="101"/>
      <c r="K252" s="101"/>
      <c r="L252" s="101"/>
      <c r="M252" s="101"/>
      <c r="N252" s="101"/>
      <c r="O252" s="101"/>
      <c r="P252" s="101"/>
      <c r="Q252" s="101"/>
      <c r="R252" s="101"/>
    </row>
    <row r="253" spans="1:18" ht="27">
      <c r="A253" s="53">
        <v>83</v>
      </c>
      <c r="B253" s="3" t="s">
        <v>662</v>
      </c>
      <c r="C253" s="100" t="s">
        <v>664</v>
      </c>
      <c r="D253" s="104" t="s">
        <v>665</v>
      </c>
      <c r="E253" s="100" t="s">
        <v>37</v>
      </c>
      <c r="F253" s="100" t="s">
        <v>510</v>
      </c>
      <c r="G253" s="100">
        <v>2107</v>
      </c>
      <c r="H253" s="100" t="s">
        <v>569</v>
      </c>
      <c r="I253" s="3" t="s">
        <v>666</v>
      </c>
      <c r="J253" s="100" t="s">
        <v>581</v>
      </c>
      <c r="K253" s="100" t="s">
        <v>45</v>
      </c>
      <c r="L253" s="100" t="s">
        <v>45</v>
      </c>
      <c r="M253" s="100" t="s">
        <v>45</v>
      </c>
      <c r="N253" s="100" t="s">
        <v>73</v>
      </c>
      <c r="O253" s="100" t="s">
        <v>73</v>
      </c>
      <c r="P253" s="100" t="s">
        <v>45</v>
      </c>
      <c r="Q253" s="100">
        <v>3</v>
      </c>
      <c r="R253" s="100"/>
    </row>
    <row r="254" spans="1:18" ht="72">
      <c r="A254" s="54"/>
      <c r="B254" s="3" t="s">
        <v>663</v>
      </c>
      <c r="C254" s="106"/>
      <c r="D254" s="107"/>
      <c r="E254" s="106"/>
      <c r="F254" s="106"/>
      <c r="G254" s="106"/>
      <c r="H254" s="106"/>
      <c r="I254" s="3" t="s">
        <v>667</v>
      </c>
      <c r="J254" s="106"/>
      <c r="K254" s="106"/>
      <c r="L254" s="106"/>
      <c r="M254" s="106"/>
      <c r="N254" s="106"/>
      <c r="O254" s="106"/>
      <c r="P254" s="106"/>
      <c r="Q254" s="106"/>
      <c r="R254" s="106"/>
    </row>
    <row r="255" spans="1:18">
      <c r="A255" s="54"/>
      <c r="B255" s="3"/>
      <c r="C255" s="106"/>
      <c r="D255" s="107"/>
      <c r="E255" s="106"/>
      <c r="F255" s="106"/>
      <c r="G255" s="106"/>
      <c r="H255" s="106"/>
      <c r="I255" s="3"/>
      <c r="J255" s="106"/>
      <c r="K255" s="106"/>
      <c r="L255" s="106"/>
      <c r="M255" s="106"/>
      <c r="N255" s="106"/>
      <c r="O255" s="106"/>
      <c r="P255" s="106"/>
      <c r="Q255" s="106"/>
      <c r="R255" s="106"/>
    </row>
    <row r="256" spans="1:18" ht="15.75" thickBot="1">
      <c r="A256" s="55"/>
      <c r="B256" s="10"/>
      <c r="C256" s="101"/>
      <c r="D256" s="105"/>
      <c r="E256" s="101"/>
      <c r="F256" s="101"/>
      <c r="G256" s="101"/>
      <c r="H256" s="101"/>
      <c r="I256" s="7"/>
      <c r="J256" s="101"/>
      <c r="K256" s="101"/>
      <c r="L256" s="101"/>
      <c r="M256" s="101"/>
      <c r="N256" s="101"/>
      <c r="O256" s="101"/>
      <c r="P256" s="101"/>
      <c r="Q256" s="101"/>
      <c r="R256" s="101"/>
    </row>
    <row r="257" spans="1:18" ht="74.25" customHeight="1">
      <c r="A257" s="53">
        <v>84</v>
      </c>
      <c r="B257" s="100" t="s">
        <v>668</v>
      </c>
      <c r="C257" s="3" t="s">
        <v>669</v>
      </c>
      <c r="D257" s="104" t="s">
        <v>671</v>
      </c>
      <c r="E257" s="100" t="s">
        <v>37</v>
      </c>
      <c r="F257" s="100" t="s">
        <v>210</v>
      </c>
      <c r="G257" s="100">
        <v>2017</v>
      </c>
      <c r="H257" s="100" t="s">
        <v>40</v>
      </c>
      <c r="I257" s="3" t="s">
        <v>672</v>
      </c>
      <c r="J257" s="100" t="s">
        <v>581</v>
      </c>
      <c r="K257" s="100" t="s">
        <v>45</v>
      </c>
      <c r="L257" s="100" t="s">
        <v>45</v>
      </c>
      <c r="M257" s="100" t="s">
        <v>97</v>
      </c>
      <c r="N257" s="100" t="s">
        <v>60</v>
      </c>
      <c r="O257" s="100" t="s">
        <v>45</v>
      </c>
      <c r="P257" s="100" t="s">
        <v>45</v>
      </c>
      <c r="Q257" s="100" t="s">
        <v>45</v>
      </c>
      <c r="R257" s="100" t="s">
        <v>45</v>
      </c>
    </row>
    <row r="258" spans="1:18">
      <c r="A258" s="54"/>
      <c r="B258" s="106"/>
      <c r="C258" s="3" t="s">
        <v>670</v>
      </c>
      <c r="D258" s="107"/>
      <c r="E258" s="106"/>
      <c r="F258" s="106"/>
      <c r="G258" s="106"/>
      <c r="H258" s="106"/>
      <c r="I258" s="3" t="s">
        <v>673</v>
      </c>
      <c r="J258" s="106"/>
      <c r="K258" s="106"/>
      <c r="L258" s="106"/>
      <c r="M258" s="106"/>
      <c r="N258" s="106"/>
      <c r="O258" s="106"/>
      <c r="P258" s="106"/>
      <c r="Q258" s="106"/>
      <c r="R258" s="106"/>
    </row>
    <row r="259" spans="1:18" ht="18.75" thickBot="1">
      <c r="A259" s="55"/>
      <c r="B259" s="101"/>
      <c r="C259" s="7"/>
      <c r="D259" s="105"/>
      <c r="E259" s="101"/>
      <c r="F259" s="101"/>
      <c r="G259" s="101"/>
      <c r="H259" s="101"/>
      <c r="I259" s="10" t="s">
        <v>674</v>
      </c>
      <c r="J259" s="101"/>
      <c r="K259" s="101"/>
      <c r="L259" s="101"/>
      <c r="M259" s="101"/>
      <c r="N259" s="101"/>
      <c r="O259" s="101"/>
      <c r="P259" s="101"/>
      <c r="Q259" s="101"/>
      <c r="R259" s="101"/>
    </row>
    <row r="260" spans="1:18" ht="36">
      <c r="A260" s="53">
        <v>85</v>
      </c>
      <c r="B260" s="3" t="s">
        <v>675</v>
      </c>
      <c r="C260" s="3" t="s">
        <v>677</v>
      </c>
      <c r="D260" s="104" t="s">
        <v>679</v>
      </c>
      <c r="E260" s="100" t="s">
        <v>37</v>
      </c>
      <c r="F260" s="100" t="s">
        <v>67</v>
      </c>
      <c r="G260" s="100" t="s">
        <v>39</v>
      </c>
      <c r="H260" s="100" t="s">
        <v>547</v>
      </c>
      <c r="I260" s="3" t="s">
        <v>680</v>
      </c>
      <c r="J260" s="100" t="s">
        <v>581</v>
      </c>
      <c r="K260" s="100" t="s">
        <v>45</v>
      </c>
      <c r="L260" s="100" t="s">
        <v>45</v>
      </c>
      <c r="M260" s="100" t="s">
        <v>97</v>
      </c>
      <c r="N260" s="100" t="s">
        <v>60</v>
      </c>
      <c r="O260" s="100" t="s">
        <v>45</v>
      </c>
      <c r="P260" s="100" t="s">
        <v>45</v>
      </c>
      <c r="Q260" s="100" t="s">
        <v>45</v>
      </c>
      <c r="R260" s="100" t="s">
        <v>45</v>
      </c>
    </row>
    <row r="261" spans="1:18" ht="81">
      <c r="A261" s="54"/>
      <c r="B261" s="3" t="s">
        <v>676</v>
      </c>
      <c r="C261" s="3" t="s">
        <v>678</v>
      </c>
      <c r="D261" s="107"/>
      <c r="E261" s="106"/>
      <c r="F261" s="106"/>
      <c r="G261" s="106"/>
      <c r="H261" s="106"/>
      <c r="I261" s="3" t="s">
        <v>681</v>
      </c>
      <c r="J261" s="106"/>
      <c r="K261" s="106"/>
      <c r="L261" s="106"/>
      <c r="M261" s="106"/>
      <c r="N261" s="106"/>
      <c r="O261" s="106"/>
      <c r="P261" s="106"/>
      <c r="Q261" s="106"/>
      <c r="R261" s="106"/>
    </row>
    <row r="262" spans="1:18" ht="15.75" thickBot="1">
      <c r="A262" s="55"/>
      <c r="B262" s="7"/>
      <c r="C262" s="10"/>
      <c r="D262" s="105"/>
      <c r="E262" s="101"/>
      <c r="F262" s="101"/>
      <c r="G262" s="101"/>
      <c r="H262" s="101"/>
      <c r="I262" s="10"/>
      <c r="J262" s="101"/>
      <c r="K262" s="101"/>
      <c r="L262" s="101"/>
      <c r="M262" s="101"/>
      <c r="N262" s="101"/>
      <c r="O262" s="101"/>
      <c r="P262" s="101"/>
      <c r="Q262" s="101"/>
      <c r="R262" s="101"/>
    </row>
    <row r="263" spans="1:18" ht="18">
      <c r="A263" s="53">
        <v>86</v>
      </c>
      <c r="B263" s="100" t="s">
        <v>682</v>
      </c>
      <c r="C263" s="3" t="s">
        <v>683</v>
      </c>
      <c r="D263" s="104" t="s">
        <v>685</v>
      </c>
      <c r="E263" s="100" t="s">
        <v>37</v>
      </c>
      <c r="F263" s="100" t="s">
        <v>67</v>
      </c>
      <c r="G263" s="100" t="s">
        <v>39</v>
      </c>
      <c r="H263" s="100" t="s">
        <v>547</v>
      </c>
      <c r="I263" s="3" t="s">
        <v>686</v>
      </c>
      <c r="J263" s="100" t="s">
        <v>581</v>
      </c>
      <c r="K263" s="100" t="s">
        <v>45</v>
      </c>
      <c r="L263" s="100" t="s">
        <v>177</v>
      </c>
      <c r="M263" s="100" t="s">
        <v>86</v>
      </c>
      <c r="N263" s="100" t="s">
        <v>45</v>
      </c>
      <c r="O263" s="100" t="s">
        <v>45</v>
      </c>
      <c r="P263" s="100" t="s">
        <v>45</v>
      </c>
      <c r="Q263" s="100" t="s">
        <v>45</v>
      </c>
      <c r="R263" s="100" t="s">
        <v>45</v>
      </c>
    </row>
    <row r="264" spans="1:18">
      <c r="A264" s="54"/>
      <c r="B264" s="106"/>
      <c r="C264" s="3" t="s">
        <v>684</v>
      </c>
      <c r="D264" s="107"/>
      <c r="E264" s="106"/>
      <c r="F264" s="106"/>
      <c r="G264" s="106"/>
      <c r="H264" s="106"/>
      <c r="I264" s="3" t="s">
        <v>687</v>
      </c>
      <c r="J264" s="106"/>
      <c r="K264" s="106"/>
      <c r="L264" s="106"/>
      <c r="M264" s="106"/>
      <c r="N264" s="106"/>
      <c r="O264" s="106"/>
      <c r="P264" s="106"/>
      <c r="Q264" s="106"/>
      <c r="R264" s="106"/>
    </row>
    <row r="265" spans="1:18">
      <c r="A265" s="54"/>
      <c r="B265" s="106"/>
      <c r="C265" s="11"/>
      <c r="D265" s="107"/>
      <c r="E265" s="106"/>
      <c r="F265" s="106"/>
      <c r="G265" s="106"/>
      <c r="H265" s="106"/>
      <c r="I265" s="18" t="s">
        <v>688</v>
      </c>
      <c r="J265" s="106"/>
      <c r="K265" s="106"/>
      <c r="L265" s="106"/>
      <c r="M265" s="106"/>
      <c r="N265" s="106"/>
      <c r="O265" s="106"/>
      <c r="P265" s="106"/>
      <c r="Q265" s="106"/>
      <c r="R265" s="106"/>
    </row>
    <row r="266" spans="1:18" ht="30">
      <c r="A266" s="54"/>
      <c r="B266" s="106"/>
      <c r="C266" s="11"/>
      <c r="D266" s="107"/>
      <c r="E266" s="106"/>
      <c r="F266" s="106"/>
      <c r="G266" s="106"/>
      <c r="H266" s="106"/>
      <c r="I266" s="9" t="s">
        <v>689</v>
      </c>
      <c r="J266" s="106"/>
      <c r="K266" s="106"/>
      <c r="L266" s="106"/>
      <c r="M266" s="106"/>
      <c r="N266" s="106"/>
      <c r="O266" s="106"/>
      <c r="P266" s="106"/>
      <c r="Q266" s="106"/>
      <c r="R266" s="106"/>
    </row>
    <row r="267" spans="1:18" ht="30.75" thickBot="1">
      <c r="A267" s="55"/>
      <c r="B267" s="101"/>
      <c r="C267" s="7"/>
      <c r="D267" s="105"/>
      <c r="E267" s="101"/>
      <c r="F267" s="101"/>
      <c r="G267" s="101"/>
      <c r="H267" s="101"/>
      <c r="I267" s="13" t="s">
        <v>690</v>
      </c>
      <c r="J267" s="101"/>
      <c r="K267" s="101"/>
      <c r="L267" s="101"/>
      <c r="M267" s="101"/>
      <c r="N267" s="101"/>
      <c r="O267" s="101"/>
      <c r="P267" s="101"/>
      <c r="Q267" s="101"/>
      <c r="R267" s="101"/>
    </row>
    <row r="268" spans="1:18" ht="89.25" customHeight="1">
      <c r="A268" s="53">
        <v>87</v>
      </c>
      <c r="B268" s="100" t="s">
        <v>691</v>
      </c>
      <c r="C268" s="100" t="s">
        <v>692</v>
      </c>
      <c r="D268" s="104" t="s">
        <v>693</v>
      </c>
      <c r="E268" s="100" t="s">
        <v>37</v>
      </c>
      <c r="F268" s="100" t="s">
        <v>67</v>
      </c>
      <c r="G268" s="100" t="s">
        <v>39</v>
      </c>
      <c r="H268" s="100" t="s">
        <v>547</v>
      </c>
      <c r="I268" s="3" t="s">
        <v>694</v>
      </c>
      <c r="J268" s="100" t="s">
        <v>581</v>
      </c>
      <c r="K268" s="100" t="s">
        <v>45</v>
      </c>
      <c r="L268" s="100" t="s">
        <v>45</v>
      </c>
      <c r="M268" s="100" t="s">
        <v>45</v>
      </c>
      <c r="N268" s="100" t="s">
        <v>73</v>
      </c>
      <c r="O268" s="100" t="s">
        <v>73</v>
      </c>
      <c r="P268" s="100" t="s">
        <v>45</v>
      </c>
      <c r="Q268" s="100">
        <v>3</v>
      </c>
      <c r="R268" s="100"/>
    </row>
    <row r="269" spans="1:18" ht="18">
      <c r="A269" s="54"/>
      <c r="B269" s="106"/>
      <c r="C269" s="106"/>
      <c r="D269" s="107"/>
      <c r="E269" s="106"/>
      <c r="F269" s="106"/>
      <c r="G269" s="106"/>
      <c r="H269" s="106"/>
      <c r="I269" s="3" t="s">
        <v>695</v>
      </c>
      <c r="J269" s="106"/>
      <c r="K269" s="106"/>
      <c r="L269" s="106"/>
      <c r="M269" s="106"/>
      <c r="N269" s="106"/>
      <c r="O269" s="106"/>
      <c r="P269" s="106"/>
      <c r="Q269" s="106"/>
      <c r="R269" s="106"/>
    </row>
    <row r="270" spans="1:18" ht="27.75" thickBot="1">
      <c r="A270" s="55"/>
      <c r="B270" s="101"/>
      <c r="C270" s="101"/>
      <c r="D270" s="105"/>
      <c r="E270" s="101"/>
      <c r="F270" s="101"/>
      <c r="G270" s="101"/>
      <c r="H270" s="101"/>
      <c r="I270" s="10" t="s">
        <v>696</v>
      </c>
      <c r="J270" s="101"/>
      <c r="K270" s="101"/>
      <c r="L270" s="101"/>
      <c r="M270" s="101"/>
      <c r="N270" s="101"/>
      <c r="O270" s="101"/>
      <c r="P270" s="101"/>
      <c r="Q270" s="101"/>
      <c r="R270" s="101"/>
    </row>
    <row r="271" spans="1:18" ht="18">
      <c r="A271" s="53">
        <v>88</v>
      </c>
      <c r="B271" s="3" t="s">
        <v>697</v>
      </c>
      <c r="C271" s="3" t="s">
        <v>699</v>
      </c>
      <c r="D271" s="104" t="s">
        <v>701</v>
      </c>
      <c r="E271" s="100" t="s">
        <v>37</v>
      </c>
      <c r="F271" s="100" t="s">
        <v>67</v>
      </c>
      <c r="G271" s="100" t="s">
        <v>39</v>
      </c>
      <c r="H271" s="100" t="s">
        <v>547</v>
      </c>
      <c r="I271" s="3" t="s">
        <v>702</v>
      </c>
      <c r="J271" s="100" t="s">
        <v>581</v>
      </c>
      <c r="K271" s="100" t="s">
        <v>45</v>
      </c>
      <c r="L271" s="100" t="s">
        <v>45</v>
      </c>
      <c r="M271" s="100" t="s">
        <v>97</v>
      </c>
      <c r="N271" s="100" t="s">
        <v>60</v>
      </c>
      <c r="O271" s="100" t="s">
        <v>45</v>
      </c>
      <c r="P271" s="100" t="s">
        <v>45</v>
      </c>
      <c r="Q271" s="100" t="s">
        <v>45</v>
      </c>
      <c r="R271" s="100" t="s">
        <v>45</v>
      </c>
    </row>
    <row r="272" spans="1:18" ht="45">
      <c r="A272" s="54"/>
      <c r="B272" s="3" t="s">
        <v>698</v>
      </c>
      <c r="C272" s="3" t="s">
        <v>700</v>
      </c>
      <c r="D272" s="107"/>
      <c r="E272" s="106"/>
      <c r="F272" s="106"/>
      <c r="G272" s="106"/>
      <c r="H272" s="106"/>
      <c r="I272" s="3" t="s">
        <v>703</v>
      </c>
      <c r="J272" s="106"/>
      <c r="K272" s="106"/>
      <c r="L272" s="106"/>
      <c r="M272" s="106"/>
      <c r="N272" s="106"/>
      <c r="O272" s="106"/>
      <c r="P272" s="106"/>
      <c r="Q272" s="106"/>
      <c r="R272" s="106"/>
    </row>
    <row r="273" spans="1:18" ht="18">
      <c r="A273" s="54"/>
      <c r="B273" s="11"/>
      <c r="C273" s="3"/>
      <c r="D273" s="107"/>
      <c r="E273" s="106"/>
      <c r="F273" s="106"/>
      <c r="G273" s="106"/>
      <c r="H273" s="106"/>
      <c r="I273" s="3" t="s">
        <v>704</v>
      </c>
      <c r="J273" s="106"/>
      <c r="K273" s="106"/>
      <c r="L273" s="106"/>
      <c r="M273" s="106"/>
      <c r="N273" s="106"/>
      <c r="O273" s="106"/>
      <c r="P273" s="106"/>
      <c r="Q273" s="106"/>
      <c r="R273" s="106"/>
    </row>
    <row r="274" spans="1:18" ht="15.75" thickBot="1">
      <c r="A274" s="55"/>
      <c r="B274" s="7"/>
      <c r="C274" s="7"/>
      <c r="D274" s="105"/>
      <c r="E274" s="101"/>
      <c r="F274" s="101"/>
      <c r="G274" s="101"/>
      <c r="H274" s="101"/>
      <c r="I274" s="10"/>
      <c r="J274" s="101"/>
      <c r="K274" s="101"/>
      <c r="L274" s="101"/>
      <c r="M274" s="101"/>
      <c r="N274" s="101"/>
      <c r="O274" s="101"/>
      <c r="P274" s="101"/>
      <c r="Q274" s="101"/>
      <c r="R274" s="101"/>
    </row>
    <row r="275" spans="1:18" ht="35.25" customHeight="1">
      <c r="A275" s="53">
        <v>89</v>
      </c>
      <c r="B275" s="100" t="s">
        <v>705</v>
      </c>
      <c r="C275" s="100" t="s">
        <v>706</v>
      </c>
      <c r="D275" s="104" t="s">
        <v>707</v>
      </c>
      <c r="E275" s="100" t="s">
        <v>37</v>
      </c>
      <c r="F275" s="100" t="s">
        <v>67</v>
      </c>
      <c r="G275" s="100" t="s">
        <v>39</v>
      </c>
      <c r="H275" s="100" t="s">
        <v>547</v>
      </c>
      <c r="I275" s="3" t="s">
        <v>708</v>
      </c>
      <c r="J275" s="100" t="s">
        <v>581</v>
      </c>
      <c r="K275" s="100" t="s">
        <v>45</v>
      </c>
      <c r="L275" s="100" t="s">
        <v>45</v>
      </c>
      <c r="M275" s="100" t="s">
        <v>97</v>
      </c>
      <c r="N275" s="100" t="s">
        <v>60</v>
      </c>
      <c r="O275" s="100" t="s">
        <v>45</v>
      </c>
      <c r="P275" s="100" t="s">
        <v>45</v>
      </c>
      <c r="Q275" s="100" t="s">
        <v>45</v>
      </c>
      <c r="R275" s="100" t="s">
        <v>45</v>
      </c>
    </row>
    <row r="276" spans="1:18">
      <c r="A276" s="54"/>
      <c r="B276" s="106"/>
      <c r="C276" s="106"/>
      <c r="D276" s="107"/>
      <c r="E276" s="106"/>
      <c r="F276" s="106"/>
      <c r="G276" s="106"/>
      <c r="H276" s="106"/>
      <c r="I276" s="3" t="s">
        <v>709</v>
      </c>
      <c r="J276" s="106"/>
      <c r="K276" s="106"/>
      <c r="L276" s="106"/>
      <c r="M276" s="106"/>
      <c r="N276" s="106"/>
      <c r="O276" s="106"/>
      <c r="P276" s="106"/>
      <c r="Q276" s="106"/>
      <c r="R276" s="106"/>
    </row>
    <row r="277" spans="1:18" ht="18.75" thickBot="1">
      <c r="A277" s="55"/>
      <c r="B277" s="101"/>
      <c r="C277" s="101"/>
      <c r="D277" s="105"/>
      <c r="E277" s="101"/>
      <c r="F277" s="101"/>
      <c r="G277" s="101"/>
      <c r="H277" s="101"/>
      <c r="I277" s="10" t="s">
        <v>710</v>
      </c>
      <c r="J277" s="101"/>
      <c r="K277" s="101"/>
      <c r="L277" s="101"/>
      <c r="M277" s="101"/>
      <c r="N277" s="101"/>
      <c r="O277" s="101"/>
      <c r="P277" s="101"/>
      <c r="Q277" s="101"/>
      <c r="R277" s="101"/>
    </row>
    <row r="278" spans="1:18" ht="29.25" customHeight="1">
      <c r="A278" s="53">
        <v>90</v>
      </c>
      <c r="B278" s="100" t="s">
        <v>711</v>
      </c>
      <c r="C278" s="3" t="s">
        <v>712</v>
      </c>
      <c r="D278" s="104" t="s">
        <v>714</v>
      </c>
      <c r="E278" s="100"/>
      <c r="F278" s="100"/>
      <c r="G278" s="100"/>
      <c r="H278" s="100"/>
      <c r="I278" s="3" t="s">
        <v>715</v>
      </c>
      <c r="J278" s="100"/>
      <c r="K278" s="100"/>
      <c r="L278" s="100"/>
      <c r="M278" s="100"/>
      <c r="N278" s="100"/>
      <c r="O278" s="100"/>
      <c r="P278" s="100"/>
      <c r="Q278" s="100"/>
      <c r="R278" s="100"/>
    </row>
    <row r="279" spans="1:18" ht="15.75" thickBot="1">
      <c r="A279" s="55"/>
      <c r="B279" s="101"/>
      <c r="C279" s="10" t="s">
        <v>713</v>
      </c>
      <c r="D279" s="105"/>
      <c r="E279" s="101"/>
      <c r="F279" s="101"/>
      <c r="G279" s="101"/>
      <c r="H279" s="101"/>
      <c r="I279" s="10" t="s">
        <v>716</v>
      </c>
      <c r="J279" s="101"/>
      <c r="K279" s="101"/>
      <c r="L279" s="101"/>
      <c r="M279" s="101"/>
      <c r="N279" s="101"/>
      <c r="O279" s="101"/>
      <c r="P279" s="101"/>
      <c r="Q279" s="101"/>
      <c r="R279" s="101"/>
    </row>
    <row r="280" spans="1:18" ht="65.25" customHeight="1">
      <c r="A280" s="53">
        <v>91</v>
      </c>
      <c r="B280" s="100" t="s">
        <v>717</v>
      </c>
      <c r="C280" s="3" t="s">
        <v>718</v>
      </c>
      <c r="D280" s="104" t="s">
        <v>720</v>
      </c>
      <c r="E280" s="100" t="s">
        <v>37</v>
      </c>
      <c r="F280" s="100" t="s">
        <v>67</v>
      </c>
      <c r="G280" s="100" t="s">
        <v>39</v>
      </c>
      <c r="H280" s="100" t="s">
        <v>547</v>
      </c>
      <c r="I280" s="3" t="s">
        <v>721</v>
      </c>
      <c r="J280" s="100" t="s">
        <v>723</v>
      </c>
      <c r="K280" s="100" t="s">
        <v>45</v>
      </c>
      <c r="L280" s="100" t="s">
        <v>177</v>
      </c>
      <c r="M280" s="100" t="s">
        <v>515</v>
      </c>
      <c r="N280" s="100" t="s">
        <v>45</v>
      </c>
      <c r="O280" s="100" t="s">
        <v>45</v>
      </c>
      <c r="P280" s="100" t="s">
        <v>45</v>
      </c>
      <c r="Q280" s="100" t="s">
        <v>45</v>
      </c>
      <c r="R280" s="100" t="s">
        <v>45</v>
      </c>
    </row>
    <row r="281" spans="1:18" ht="18">
      <c r="A281" s="54"/>
      <c r="B281" s="106"/>
      <c r="C281" s="3" t="s">
        <v>719</v>
      </c>
      <c r="D281" s="107"/>
      <c r="E281" s="106"/>
      <c r="F281" s="106"/>
      <c r="G281" s="106"/>
      <c r="H281" s="106"/>
      <c r="I281" s="3">
        <f>92-301-8885675</f>
        <v>-8885884</v>
      </c>
      <c r="J281" s="106"/>
      <c r="K281" s="106"/>
      <c r="L281" s="106"/>
      <c r="M281" s="106"/>
      <c r="N281" s="106"/>
      <c r="O281" s="106"/>
      <c r="P281" s="106"/>
      <c r="Q281" s="106"/>
      <c r="R281" s="106"/>
    </row>
    <row r="282" spans="1:18">
      <c r="A282" s="54"/>
      <c r="B282" s="106"/>
      <c r="C282" s="3"/>
      <c r="D282" s="107"/>
      <c r="E282" s="106"/>
      <c r="F282" s="106"/>
      <c r="G282" s="106"/>
      <c r="H282" s="106"/>
      <c r="I282" s="3" t="s">
        <v>722</v>
      </c>
      <c r="J282" s="106"/>
      <c r="K282" s="106"/>
      <c r="L282" s="106"/>
      <c r="M282" s="106"/>
      <c r="N282" s="106"/>
      <c r="O282" s="106"/>
      <c r="P282" s="106"/>
      <c r="Q282" s="106"/>
      <c r="R282" s="106"/>
    </row>
    <row r="283" spans="1:18" ht="15.75" thickBot="1">
      <c r="A283" s="55"/>
      <c r="B283" s="101"/>
      <c r="C283" s="7"/>
      <c r="D283" s="105"/>
      <c r="E283" s="101"/>
      <c r="F283" s="101"/>
      <c r="G283" s="101"/>
      <c r="H283" s="101"/>
      <c r="I283" s="10"/>
      <c r="J283" s="101"/>
      <c r="K283" s="101"/>
      <c r="L283" s="101"/>
      <c r="M283" s="101"/>
      <c r="N283" s="101"/>
      <c r="O283" s="101"/>
      <c r="P283" s="101"/>
      <c r="Q283" s="101"/>
      <c r="R283" s="101"/>
    </row>
    <row r="284" spans="1:18" ht="53.25" customHeight="1">
      <c r="A284" s="53">
        <v>92</v>
      </c>
      <c r="B284" s="100" t="s">
        <v>724</v>
      </c>
      <c r="C284" s="3" t="s">
        <v>725</v>
      </c>
      <c r="D284" s="104" t="s">
        <v>726</v>
      </c>
      <c r="E284" s="100"/>
      <c r="F284" s="100"/>
      <c r="G284" s="100"/>
      <c r="H284" s="100"/>
      <c r="I284" s="3" t="s">
        <v>727</v>
      </c>
      <c r="J284" s="100"/>
      <c r="K284" s="100"/>
      <c r="L284" s="100"/>
      <c r="M284" s="100"/>
      <c r="N284" s="100"/>
      <c r="O284" s="100"/>
      <c r="P284" s="100"/>
      <c r="Q284" s="100"/>
      <c r="R284" s="100"/>
    </row>
    <row r="285" spans="1:18" ht="18.75" thickBot="1">
      <c r="A285" s="55"/>
      <c r="B285" s="101"/>
      <c r="C285" s="12">
        <v>42039</v>
      </c>
      <c r="D285" s="105"/>
      <c r="E285" s="101"/>
      <c r="F285" s="101"/>
      <c r="G285" s="101"/>
      <c r="H285" s="101"/>
      <c r="I285" s="10" t="s">
        <v>728</v>
      </c>
      <c r="J285" s="101"/>
      <c r="K285" s="101"/>
      <c r="L285" s="101"/>
      <c r="M285" s="101"/>
      <c r="N285" s="101"/>
      <c r="O285" s="101"/>
      <c r="P285" s="101"/>
      <c r="Q285" s="101"/>
      <c r="R285" s="101"/>
    </row>
    <row r="286" spans="1:18" ht="38.25" customHeight="1">
      <c r="A286" s="53">
        <v>93</v>
      </c>
      <c r="B286" s="100" t="s">
        <v>729</v>
      </c>
      <c r="C286" s="100" t="s">
        <v>730</v>
      </c>
      <c r="D286" s="104" t="s">
        <v>415</v>
      </c>
      <c r="E286" s="100"/>
      <c r="F286" s="100"/>
      <c r="G286" s="100"/>
      <c r="H286" s="100"/>
      <c r="I286" s="3" t="s">
        <v>731</v>
      </c>
      <c r="J286" s="100"/>
      <c r="K286" s="100"/>
      <c r="L286" s="100"/>
      <c r="M286" s="100"/>
      <c r="N286" s="100"/>
      <c r="O286" s="100"/>
      <c r="P286" s="100"/>
      <c r="Q286" s="100"/>
      <c r="R286" s="100"/>
    </row>
    <row r="287" spans="1:18">
      <c r="A287" s="54"/>
      <c r="B287" s="106"/>
      <c r="C287" s="106"/>
      <c r="D287" s="107"/>
      <c r="E287" s="106"/>
      <c r="F287" s="106"/>
      <c r="G287" s="106"/>
      <c r="H287" s="106"/>
      <c r="I287" s="3" t="s">
        <v>732</v>
      </c>
      <c r="J287" s="106"/>
      <c r="K287" s="106"/>
      <c r="L287" s="106"/>
      <c r="M287" s="106"/>
      <c r="N287" s="106"/>
      <c r="O287" s="106"/>
      <c r="P287" s="106"/>
      <c r="Q287" s="106"/>
      <c r="R287" s="106"/>
    </row>
    <row r="288" spans="1:18" ht="16.5">
      <c r="A288" s="54"/>
      <c r="B288" s="106"/>
      <c r="C288" s="106"/>
      <c r="D288" s="107"/>
      <c r="E288" s="106"/>
      <c r="F288" s="106"/>
      <c r="G288" s="106"/>
      <c r="H288" s="106"/>
      <c r="I288" s="8" t="s">
        <v>733</v>
      </c>
      <c r="J288" s="106"/>
      <c r="K288" s="106"/>
      <c r="L288" s="106"/>
      <c r="M288" s="106"/>
      <c r="N288" s="106"/>
      <c r="O288" s="106"/>
      <c r="P288" s="106"/>
      <c r="Q288" s="106"/>
      <c r="R288" s="106"/>
    </row>
    <row r="289" spans="1:18" ht="17.25" thickBot="1">
      <c r="A289" s="55"/>
      <c r="B289" s="101"/>
      <c r="C289" s="101"/>
      <c r="D289" s="105"/>
      <c r="E289" s="101"/>
      <c r="F289" s="101"/>
      <c r="G289" s="101"/>
      <c r="H289" s="101"/>
      <c r="I289" s="16" t="s">
        <v>734</v>
      </c>
      <c r="J289" s="101"/>
      <c r="K289" s="101"/>
      <c r="L289" s="101"/>
      <c r="M289" s="101"/>
      <c r="N289" s="101"/>
      <c r="O289" s="101"/>
      <c r="P289" s="101"/>
      <c r="Q289" s="101"/>
      <c r="R289" s="101"/>
    </row>
    <row r="290" spans="1:18" ht="47.25" customHeight="1">
      <c r="A290" s="53">
        <v>94</v>
      </c>
      <c r="B290" s="100" t="s">
        <v>735</v>
      </c>
      <c r="C290" s="100" t="s">
        <v>736</v>
      </c>
      <c r="D290" s="104" t="s">
        <v>112</v>
      </c>
      <c r="E290" s="100"/>
      <c r="F290" s="100"/>
      <c r="G290" s="100"/>
      <c r="H290" s="100"/>
      <c r="I290" s="3" t="s">
        <v>737</v>
      </c>
      <c r="J290" s="100"/>
      <c r="K290" s="100"/>
      <c r="L290" s="100"/>
      <c r="M290" s="100"/>
      <c r="N290" s="100"/>
      <c r="O290" s="100"/>
      <c r="P290" s="100"/>
      <c r="Q290" s="100"/>
      <c r="R290" s="100"/>
    </row>
    <row r="291" spans="1:18" ht="18">
      <c r="A291" s="54"/>
      <c r="B291" s="106"/>
      <c r="C291" s="106"/>
      <c r="D291" s="107"/>
      <c r="E291" s="106"/>
      <c r="F291" s="106"/>
      <c r="G291" s="106"/>
      <c r="H291" s="106"/>
      <c r="I291" s="3" t="s">
        <v>738</v>
      </c>
      <c r="J291" s="106"/>
      <c r="K291" s="106"/>
      <c r="L291" s="106"/>
      <c r="M291" s="106"/>
      <c r="N291" s="106"/>
      <c r="O291" s="106"/>
      <c r="P291" s="106"/>
      <c r="Q291" s="106"/>
      <c r="R291" s="106"/>
    </row>
    <row r="292" spans="1:18" ht="45.75" thickBot="1">
      <c r="A292" s="55"/>
      <c r="B292" s="101"/>
      <c r="C292" s="101"/>
      <c r="D292" s="105"/>
      <c r="E292" s="101"/>
      <c r="F292" s="101"/>
      <c r="G292" s="101"/>
      <c r="H292" s="101"/>
      <c r="I292" s="13" t="s">
        <v>739</v>
      </c>
      <c r="J292" s="101"/>
      <c r="K292" s="101"/>
      <c r="L292" s="101"/>
      <c r="M292" s="101"/>
      <c r="N292" s="101"/>
      <c r="O292" s="101"/>
      <c r="P292" s="101"/>
      <c r="Q292" s="101"/>
      <c r="R292" s="101"/>
    </row>
    <row r="293" spans="1:18" ht="110.25" customHeight="1">
      <c r="A293" s="53">
        <v>95</v>
      </c>
      <c r="B293" s="100" t="s">
        <v>740</v>
      </c>
      <c r="C293" s="100" t="s">
        <v>741</v>
      </c>
      <c r="D293" s="104" t="s">
        <v>112</v>
      </c>
      <c r="E293" s="100" t="s">
        <v>647</v>
      </c>
      <c r="F293" s="100" t="s">
        <v>67</v>
      </c>
      <c r="G293" s="100" t="s">
        <v>39</v>
      </c>
      <c r="H293" s="100" t="s">
        <v>648</v>
      </c>
      <c r="I293" s="3" t="s">
        <v>742</v>
      </c>
      <c r="J293" s="100" t="s">
        <v>745</v>
      </c>
      <c r="K293" s="100" t="s">
        <v>45</v>
      </c>
      <c r="L293" s="100" t="s">
        <v>45</v>
      </c>
      <c r="M293" s="100" t="s">
        <v>97</v>
      </c>
      <c r="N293" s="100" t="s">
        <v>60</v>
      </c>
      <c r="O293" s="100" t="s">
        <v>45</v>
      </c>
      <c r="P293" s="100" t="s">
        <v>45</v>
      </c>
      <c r="Q293" s="100" t="s">
        <v>45</v>
      </c>
      <c r="R293" s="100" t="s">
        <v>45</v>
      </c>
    </row>
    <row r="294" spans="1:18">
      <c r="A294" s="54"/>
      <c r="B294" s="106"/>
      <c r="C294" s="106"/>
      <c r="D294" s="107"/>
      <c r="E294" s="106"/>
      <c r="F294" s="106"/>
      <c r="G294" s="106"/>
      <c r="H294" s="106"/>
      <c r="I294" s="3" t="s">
        <v>743</v>
      </c>
      <c r="J294" s="106"/>
      <c r="K294" s="106"/>
      <c r="L294" s="106"/>
      <c r="M294" s="106"/>
      <c r="N294" s="106"/>
      <c r="O294" s="106"/>
      <c r="P294" s="106"/>
      <c r="Q294" s="106"/>
      <c r="R294" s="106"/>
    </row>
    <row r="295" spans="1:18" ht="18.75" thickBot="1">
      <c r="A295" s="55"/>
      <c r="B295" s="101"/>
      <c r="C295" s="101"/>
      <c r="D295" s="105"/>
      <c r="E295" s="101"/>
      <c r="F295" s="101"/>
      <c r="G295" s="101"/>
      <c r="H295" s="101"/>
      <c r="I295" s="10" t="s">
        <v>744</v>
      </c>
      <c r="J295" s="101"/>
      <c r="K295" s="101"/>
      <c r="L295" s="101"/>
      <c r="M295" s="101"/>
      <c r="N295" s="101"/>
      <c r="O295" s="101"/>
      <c r="P295" s="101"/>
      <c r="Q295" s="101"/>
      <c r="R295" s="101"/>
    </row>
    <row r="296" spans="1:18" ht="38.25" customHeight="1">
      <c r="A296" s="53">
        <v>96</v>
      </c>
      <c r="B296" s="100" t="s">
        <v>746</v>
      </c>
      <c r="C296" s="3" t="s">
        <v>747</v>
      </c>
      <c r="D296" s="104" t="s">
        <v>90</v>
      </c>
      <c r="E296" s="100"/>
      <c r="F296" s="100"/>
      <c r="G296" s="100"/>
      <c r="H296" s="100"/>
      <c r="I296" s="3" t="s">
        <v>749</v>
      </c>
      <c r="J296" s="100"/>
      <c r="K296" s="100"/>
      <c r="L296" s="100"/>
      <c r="M296" s="100"/>
      <c r="N296" s="100"/>
      <c r="O296" s="100"/>
      <c r="P296" s="100"/>
      <c r="Q296" s="100"/>
      <c r="R296" s="100"/>
    </row>
    <row r="297" spans="1:18" ht="18">
      <c r="A297" s="54"/>
      <c r="B297" s="106"/>
      <c r="C297" s="3" t="s">
        <v>748</v>
      </c>
      <c r="D297" s="107"/>
      <c r="E297" s="106"/>
      <c r="F297" s="106"/>
      <c r="G297" s="106"/>
      <c r="H297" s="106"/>
      <c r="I297" s="3" t="s">
        <v>750</v>
      </c>
      <c r="J297" s="106"/>
      <c r="K297" s="106"/>
      <c r="L297" s="106"/>
      <c r="M297" s="106"/>
      <c r="N297" s="106"/>
      <c r="O297" s="106"/>
      <c r="P297" s="106"/>
      <c r="Q297" s="106"/>
      <c r="R297" s="106"/>
    </row>
    <row r="298" spans="1:18" ht="15.75" thickBot="1">
      <c r="A298" s="55"/>
      <c r="B298" s="101"/>
      <c r="C298" s="10"/>
      <c r="D298" s="105"/>
      <c r="E298" s="101"/>
      <c r="F298" s="101"/>
      <c r="G298" s="101"/>
      <c r="H298" s="101"/>
      <c r="I298" s="10"/>
      <c r="J298" s="101"/>
      <c r="K298" s="101"/>
      <c r="L298" s="101"/>
      <c r="M298" s="101"/>
      <c r="N298" s="101"/>
      <c r="O298" s="101"/>
      <c r="P298" s="101"/>
      <c r="Q298" s="101"/>
      <c r="R298" s="101"/>
    </row>
    <row r="299" spans="1:18" ht="71.25" customHeight="1">
      <c r="A299" s="53">
        <v>97</v>
      </c>
      <c r="B299" s="100" t="s">
        <v>751</v>
      </c>
      <c r="C299" s="3" t="s">
        <v>752</v>
      </c>
      <c r="D299" s="104" t="s">
        <v>36</v>
      </c>
      <c r="E299" s="100"/>
      <c r="F299" s="100"/>
      <c r="G299" s="100"/>
      <c r="H299" s="100"/>
      <c r="I299" s="3" t="s">
        <v>754</v>
      </c>
      <c r="J299" s="100"/>
      <c r="K299" s="100"/>
      <c r="L299" s="100"/>
      <c r="M299" s="100"/>
      <c r="N299" s="100"/>
      <c r="O299" s="100"/>
      <c r="P299" s="100"/>
      <c r="Q299" s="100"/>
      <c r="R299" s="100"/>
    </row>
    <row r="300" spans="1:18" ht="15.75" thickBot="1">
      <c r="A300" s="55"/>
      <c r="B300" s="101"/>
      <c r="C300" s="10" t="s">
        <v>753</v>
      </c>
      <c r="D300" s="105"/>
      <c r="E300" s="101"/>
      <c r="F300" s="101"/>
      <c r="G300" s="101"/>
      <c r="H300" s="101"/>
      <c r="I300" s="10" t="s">
        <v>755</v>
      </c>
      <c r="J300" s="101"/>
      <c r="K300" s="101"/>
      <c r="L300" s="101"/>
      <c r="M300" s="101"/>
      <c r="N300" s="101"/>
      <c r="O300" s="101"/>
      <c r="P300" s="101"/>
      <c r="Q300" s="101"/>
      <c r="R300" s="101"/>
    </row>
    <row r="301" spans="1:18" ht="36">
      <c r="A301" s="53">
        <v>98</v>
      </c>
      <c r="B301" s="3" t="s">
        <v>756</v>
      </c>
      <c r="C301" s="3" t="s">
        <v>758</v>
      </c>
      <c r="D301" s="104" t="s">
        <v>760</v>
      </c>
      <c r="E301" s="100" t="s">
        <v>761</v>
      </c>
      <c r="F301" s="100" t="s">
        <v>38</v>
      </c>
      <c r="G301" s="100" t="s">
        <v>39</v>
      </c>
      <c r="H301" s="100" t="s">
        <v>762</v>
      </c>
      <c r="I301" s="3" t="s">
        <v>763</v>
      </c>
      <c r="J301" s="100" t="s">
        <v>766</v>
      </c>
      <c r="K301" s="100" t="s">
        <v>45</v>
      </c>
      <c r="L301" s="100" t="s">
        <v>767</v>
      </c>
      <c r="M301" s="100" t="s">
        <v>768</v>
      </c>
      <c r="N301" s="100" t="s">
        <v>769</v>
      </c>
      <c r="O301" s="100" t="s">
        <v>770</v>
      </c>
      <c r="P301" s="100" t="s">
        <v>45</v>
      </c>
      <c r="Q301" s="100">
        <v>5</v>
      </c>
      <c r="R301" s="100" t="s">
        <v>45</v>
      </c>
    </row>
    <row r="302" spans="1:18" ht="90">
      <c r="A302" s="54"/>
      <c r="B302" s="3" t="s">
        <v>757</v>
      </c>
      <c r="C302" s="3" t="s">
        <v>759</v>
      </c>
      <c r="D302" s="107"/>
      <c r="E302" s="106"/>
      <c r="F302" s="106"/>
      <c r="G302" s="106"/>
      <c r="H302" s="106"/>
      <c r="I302" s="3" t="s">
        <v>764</v>
      </c>
      <c r="J302" s="106"/>
      <c r="K302" s="106"/>
      <c r="L302" s="106"/>
      <c r="M302" s="106"/>
      <c r="N302" s="106"/>
      <c r="O302" s="106"/>
      <c r="P302" s="106"/>
      <c r="Q302" s="106"/>
      <c r="R302" s="106"/>
    </row>
    <row r="303" spans="1:18" ht="15.75" thickBot="1">
      <c r="A303" s="55"/>
      <c r="B303" s="10"/>
      <c r="C303" s="10"/>
      <c r="D303" s="105"/>
      <c r="E303" s="101"/>
      <c r="F303" s="101"/>
      <c r="G303" s="101"/>
      <c r="H303" s="101"/>
      <c r="I303" s="10" t="s">
        <v>765</v>
      </c>
      <c r="J303" s="101"/>
      <c r="K303" s="101"/>
      <c r="L303" s="101"/>
      <c r="M303" s="101"/>
      <c r="N303" s="101"/>
      <c r="O303" s="101"/>
      <c r="P303" s="101"/>
      <c r="Q303" s="101"/>
      <c r="R303" s="101"/>
    </row>
    <row r="304" spans="1:18" ht="56.25" customHeight="1">
      <c r="A304" s="53">
        <v>99</v>
      </c>
      <c r="B304" s="100" t="s">
        <v>771</v>
      </c>
      <c r="C304" s="3" t="s">
        <v>772</v>
      </c>
      <c r="D304" s="104" t="s">
        <v>774</v>
      </c>
      <c r="E304" s="100" t="s">
        <v>37</v>
      </c>
      <c r="F304" s="100" t="s">
        <v>210</v>
      </c>
      <c r="G304" s="100" t="s">
        <v>775</v>
      </c>
      <c r="H304" s="100" t="s">
        <v>776</v>
      </c>
      <c r="I304" s="3" t="s">
        <v>777</v>
      </c>
      <c r="J304" s="100" t="s">
        <v>233</v>
      </c>
      <c r="K304" s="100" t="s">
        <v>45</v>
      </c>
      <c r="L304" s="100" t="s">
        <v>45</v>
      </c>
      <c r="M304" s="100" t="s">
        <v>97</v>
      </c>
      <c r="N304" s="100" t="s">
        <v>60</v>
      </c>
      <c r="O304" s="100" t="s">
        <v>45</v>
      </c>
      <c r="P304" s="100" t="s">
        <v>45</v>
      </c>
      <c r="Q304" s="100" t="s">
        <v>45</v>
      </c>
      <c r="R304" s="100" t="s">
        <v>45</v>
      </c>
    </row>
    <row r="305" spans="1:18">
      <c r="A305" s="54"/>
      <c r="B305" s="106"/>
      <c r="C305" s="3" t="s">
        <v>773</v>
      </c>
      <c r="D305" s="107"/>
      <c r="E305" s="106"/>
      <c r="F305" s="106"/>
      <c r="G305" s="106"/>
      <c r="H305" s="106"/>
      <c r="I305" s="3" t="s">
        <v>778</v>
      </c>
      <c r="J305" s="106"/>
      <c r="K305" s="106"/>
      <c r="L305" s="106"/>
      <c r="M305" s="106"/>
      <c r="N305" s="106"/>
      <c r="O305" s="106"/>
      <c r="P305" s="106"/>
      <c r="Q305" s="106"/>
      <c r="R305" s="106"/>
    </row>
    <row r="306" spans="1:18" ht="18.75" thickBot="1">
      <c r="A306" s="55"/>
      <c r="B306" s="101"/>
      <c r="C306" s="7"/>
      <c r="D306" s="105"/>
      <c r="E306" s="101"/>
      <c r="F306" s="101"/>
      <c r="G306" s="101"/>
      <c r="H306" s="101"/>
      <c r="I306" s="10" t="s">
        <v>779</v>
      </c>
      <c r="J306" s="101"/>
      <c r="K306" s="101"/>
      <c r="L306" s="101"/>
      <c r="M306" s="101"/>
      <c r="N306" s="101"/>
      <c r="O306" s="101"/>
      <c r="P306" s="101"/>
      <c r="Q306" s="101"/>
      <c r="R306" s="101"/>
    </row>
    <row r="307" spans="1:18" ht="18">
      <c r="A307" s="53">
        <v>100</v>
      </c>
      <c r="B307" s="100" t="s">
        <v>780</v>
      </c>
      <c r="C307" s="3" t="s">
        <v>781</v>
      </c>
      <c r="D307" s="104" t="s">
        <v>783</v>
      </c>
      <c r="E307" s="100"/>
      <c r="F307" s="100"/>
      <c r="G307" s="100"/>
      <c r="H307" s="100"/>
      <c r="I307" s="3" t="s">
        <v>784</v>
      </c>
      <c r="J307" s="100"/>
      <c r="K307" s="100"/>
      <c r="L307" s="100"/>
      <c r="M307" s="100"/>
      <c r="N307" s="100"/>
      <c r="O307" s="100"/>
      <c r="P307" s="100"/>
      <c r="Q307" s="100"/>
      <c r="R307" s="100"/>
    </row>
    <row r="308" spans="1:18" ht="60">
      <c r="A308" s="54"/>
      <c r="B308" s="106"/>
      <c r="C308" s="3" t="s">
        <v>782</v>
      </c>
      <c r="D308" s="107"/>
      <c r="E308" s="106"/>
      <c r="F308" s="106"/>
      <c r="G308" s="106"/>
      <c r="H308" s="106"/>
      <c r="I308" s="9" t="s">
        <v>785</v>
      </c>
      <c r="J308" s="106"/>
      <c r="K308" s="106"/>
      <c r="L308" s="106"/>
      <c r="M308" s="106"/>
      <c r="N308" s="106"/>
      <c r="O308" s="106"/>
      <c r="P308" s="106"/>
      <c r="Q308" s="106"/>
      <c r="R308" s="106"/>
    </row>
    <row r="309" spans="1:18" ht="15.75" thickBot="1">
      <c r="A309" s="55"/>
      <c r="B309" s="101"/>
      <c r="C309" s="10"/>
      <c r="D309" s="105"/>
      <c r="E309" s="101"/>
      <c r="F309" s="101"/>
      <c r="G309" s="101"/>
      <c r="H309" s="101"/>
      <c r="I309" s="7"/>
      <c r="J309" s="101"/>
      <c r="K309" s="101"/>
      <c r="L309" s="101"/>
      <c r="M309" s="101"/>
      <c r="N309" s="101"/>
      <c r="O309" s="101"/>
      <c r="P309" s="101"/>
      <c r="Q309" s="101"/>
      <c r="R309" s="101"/>
    </row>
    <row r="310" spans="1:18" ht="26.25" customHeight="1">
      <c r="A310" s="53">
        <v>101</v>
      </c>
      <c r="B310" s="100" t="s">
        <v>786</v>
      </c>
      <c r="C310" s="100" t="s">
        <v>787</v>
      </c>
      <c r="D310" s="104" t="s">
        <v>112</v>
      </c>
      <c r="E310" s="100"/>
      <c r="F310" s="100"/>
      <c r="G310" s="100"/>
      <c r="H310" s="100"/>
      <c r="I310" s="3" t="s">
        <v>788</v>
      </c>
      <c r="J310" s="100"/>
      <c r="K310" s="100"/>
      <c r="L310" s="100"/>
      <c r="M310" s="100"/>
      <c r="N310" s="100"/>
      <c r="O310" s="100"/>
      <c r="P310" s="100"/>
      <c r="Q310" s="100"/>
      <c r="R310" s="100"/>
    </row>
    <row r="311" spans="1:18">
      <c r="A311" s="54"/>
      <c r="B311" s="106"/>
      <c r="C311" s="106"/>
      <c r="D311" s="107"/>
      <c r="E311" s="106"/>
      <c r="F311" s="106"/>
      <c r="G311" s="106"/>
      <c r="H311" s="106"/>
      <c r="I311" s="3" t="s">
        <v>789</v>
      </c>
      <c r="J311" s="106"/>
      <c r="K311" s="106"/>
      <c r="L311" s="106"/>
      <c r="M311" s="106"/>
      <c r="N311" s="106"/>
      <c r="O311" s="106"/>
      <c r="P311" s="106"/>
      <c r="Q311" s="106"/>
      <c r="R311" s="106"/>
    </row>
    <row r="312" spans="1:18" ht="18.75" thickBot="1">
      <c r="A312" s="55"/>
      <c r="B312" s="101"/>
      <c r="C312" s="101"/>
      <c r="D312" s="105"/>
      <c r="E312" s="101"/>
      <c r="F312" s="101"/>
      <c r="G312" s="101"/>
      <c r="H312" s="101"/>
      <c r="I312" s="10" t="s">
        <v>790</v>
      </c>
      <c r="J312" s="101"/>
      <c r="K312" s="101"/>
      <c r="L312" s="101"/>
      <c r="M312" s="101"/>
      <c r="N312" s="101"/>
      <c r="O312" s="101"/>
      <c r="P312" s="101"/>
      <c r="Q312" s="101"/>
      <c r="R312" s="101"/>
    </row>
    <row r="313" spans="1:18" ht="27">
      <c r="A313" s="53">
        <v>102</v>
      </c>
      <c r="B313" s="100" t="s">
        <v>791</v>
      </c>
      <c r="C313" s="100" t="s">
        <v>792</v>
      </c>
      <c r="D313" s="104" t="s">
        <v>793</v>
      </c>
      <c r="E313" s="100" t="s">
        <v>37</v>
      </c>
      <c r="F313" s="100" t="s">
        <v>67</v>
      </c>
      <c r="G313" s="100">
        <v>2108</v>
      </c>
      <c r="H313" s="100" t="s">
        <v>794</v>
      </c>
      <c r="I313" s="3" t="s">
        <v>795</v>
      </c>
      <c r="J313" s="100" t="s">
        <v>45</v>
      </c>
      <c r="K313" s="100" t="s">
        <v>97</v>
      </c>
      <c r="L313" s="100" t="s">
        <v>60</v>
      </c>
      <c r="M313" s="100" t="s">
        <v>45</v>
      </c>
      <c r="N313" s="100" t="s">
        <v>45</v>
      </c>
      <c r="O313" s="100" t="s">
        <v>45</v>
      </c>
      <c r="P313" s="100" t="s">
        <v>45</v>
      </c>
      <c r="Q313" s="100" t="s">
        <v>45</v>
      </c>
      <c r="R313" s="100" t="s">
        <v>97</v>
      </c>
    </row>
    <row r="314" spans="1:18">
      <c r="A314" s="54"/>
      <c r="B314" s="106"/>
      <c r="C314" s="106"/>
      <c r="D314" s="107"/>
      <c r="E314" s="106"/>
      <c r="F314" s="106"/>
      <c r="G314" s="106"/>
      <c r="H314" s="106"/>
      <c r="I314" s="3" t="s">
        <v>796</v>
      </c>
      <c r="J314" s="106"/>
      <c r="K314" s="106"/>
      <c r="L314" s="106"/>
      <c r="M314" s="106"/>
      <c r="N314" s="106"/>
      <c r="O314" s="106"/>
      <c r="P314" s="106"/>
      <c r="Q314" s="106"/>
      <c r="R314" s="106"/>
    </row>
    <row r="315" spans="1:18">
      <c r="A315" s="54"/>
      <c r="B315" s="106"/>
      <c r="C315" s="106"/>
      <c r="D315" s="107"/>
      <c r="E315" s="106"/>
      <c r="F315" s="106"/>
      <c r="G315" s="106"/>
      <c r="H315" s="106"/>
      <c r="I315" s="3" t="s">
        <v>797</v>
      </c>
      <c r="J315" s="106"/>
      <c r="K315" s="106"/>
      <c r="L315" s="106"/>
      <c r="M315" s="106"/>
      <c r="N315" s="106"/>
      <c r="O315" s="106"/>
      <c r="P315" s="106"/>
      <c r="Q315" s="106"/>
      <c r="R315" s="106"/>
    </row>
    <row r="316" spans="1:18" ht="45.75" thickBot="1">
      <c r="A316" s="55"/>
      <c r="B316" s="101"/>
      <c r="C316" s="101"/>
      <c r="D316" s="105"/>
      <c r="E316" s="101"/>
      <c r="F316" s="101"/>
      <c r="G316" s="101"/>
      <c r="H316" s="101"/>
      <c r="I316" s="13" t="s">
        <v>798</v>
      </c>
      <c r="J316" s="101"/>
      <c r="K316" s="101"/>
      <c r="L316" s="101"/>
      <c r="M316" s="101"/>
      <c r="N316" s="101"/>
      <c r="O316" s="101"/>
      <c r="P316" s="101"/>
      <c r="Q316" s="101"/>
      <c r="R316" s="101"/>
    </row>
    <row r="317" spans="1:18" ht="29.25" customHeight="1">
      <c r="A317" s="53">
        <v>103</v>
      </c>
      <c r="B317" s="100" t="s">
        <v>799</v>
      </c>
      <c r="C317" s="3" t="s">
        <v>800</v>
      </c>
      <c r="D317" s="104" t="s">
        <v>112</v>
      </c>
      <c r="E317" s="100"/>
      <c r="F317" s="100"/>
      <c r="G317" s="100"/>
      <c r="H317" s="100"/>
      <c r="I317" s="3" t="s">
        <v>802</v>
      </c>
      <c r="J317" s="100"/>
      <c r="K317" s="100"/>
      <c r="L317" s="100"/>
      <c r="M317" s="100"/>
      <c r="N317" s="100"/>
      <c r="O317" s="100"/>
      <c r="P317" s="100"/>
      <c r="Q317" s="100"/>
      <c r="R317" s="100"/>
    </row>
    <row r="318" spans="1:18">
      <c r="A318" s="54"/>
      <c r="B318" s="106"/>
      <c r="C318" s="3" t="s">
        <v>801</v>
      </c>
      <c r="D318" s="107"/>
      <c r="E318" s="106"/>
      <c r="F318" s="106"/>
      <c r="G318" s="106"/>
      <c r="H318" s="106"/>
      <c r="I318" s="3" t="s">
        <v>803</v>
      </c>
      <c r="J318" s="106"/>
      <c r="K318" s="106"/>
      <c r="L318" s="106"/>
      <c r="M318" s="106"/>
      <c r="N318" s="106"/>
      <c r="O318" s="106"/>
      <c r="P318" s="106"/>
      <c r="Q318" s="106"/>
      <c r="R318" s="106"/>
    </row>
    <row r="319" spans="1:18" ht="18.75" thickBot="1">
      <c r="A319" s="55"/>
      <c r="B319" s="101"/>
      <c r="C319" s="7"/>
      <c r="D319" s="105"/>
      <c r="E319" s="101"/>
      <c r="F319" s="101"/>
      <c r="G319" s="101"/>
      <c r="H319" s="101"/>
      <c r="I319" s="10" t="s">
        <v>804</v>
      </c>
      <c r="J319" s="101"/>
      <c r="K319" s="101"/>
      <c r="L319" s="101"/>
      <c r="M319" s="101"/>
      <c r="N319" s="101"/>
      <c r="O319" s="101"/>
      <c r="P319" s="101"/>
      <c r="Q319" s="101"/>
      <c r="R319" s="101"/>
    </row>
    <row r="320" spans="1:18" ht="80.25" customHeight="1">
      <c r="A320" s="53">
        <v>104</v>
      </c>
      <c r="B320" s="100" t="s">
        <v>805</v>
      </c>
      <c r="C320" s="3" t="s">
        <v>806</v>
      </c>
      <c r="D320" s="104" t="s">
        <v>112</v>
      </c>
      <c r="E320" s="100"/>
      <c r="F320" s="100"/>
      <c r="G320" s="100"/>
      <c r="H320" s="100"/>
      <c r="I320" s="3" t="s">
        <v>807</v>
      </c>
      <c r="J320" s="100"/>
      <c r="K320" s="100"/>
      <c r="L320" s="100"/>
      <c r="M320" s="100"/>
      <c r="N320" s="100"/>
      <c r="O320" s="100"/>
      <c r="P320" s="100"/>
      <c r="Q320" s="100"/>
      <c r="R320" s="100"/>
    </row>
    <row r="321" spans="1:18" ht="18">
      <c r="A321" s="54"/>
      <c r="B321" s="106"/>
      <c r="C321" s="3">
        <v>2008</v>
      </c>
      <c r="D321" s="107"/>
      <c r="E321" s="106"/>
      <c r="F321" s="106"/>
      <c r="G321" s="106"/>
      <c r="H321" s="106"/>
      <c r="I321" s="3" t="s">
        <v>808</v>
      </c>
      <c r="J321" s="106"/>
      <c r="K321" s="106"/>
      <c r="L321" s="106"/>
      <c r="M321" s="106"/>
      <c r="N321" s="106"/>
      <c r="O321" s="106"/>
      <c r="P321" s="106"/>
      <c r="Q321" s="106"/>
      <c r="R321" s="106"/>
    </row>
    <row r="322" spans="1:18" ht="18.75" thickBot="1">
      <c r="A322" s="55"/>
      <c r="B322" s="101"/>
      <c r="C322" s="7"/>
      <c r="D322" s="105"/>
      <c r="E322" s="101"/>
      <c r="F322" s="101"/>
      <c r="G322" s="101"/>
      <c r="H322" s="101"/>
      <c r="I322" s="10" t="s">
        <v>809</v>
      </c>
      <c r="J322" s="101"/>
      <c r="K322" s="101"/>
      <c r="L322" s="101"/>
      <c r="M322" s="101"/>
      <c r="N322" s="101"/>
      <c r="O322" s="101"/>
      <c r="P322" s="101"/>
      <c r="Q322" s="101"/>
      <c r="R322" s="101"/>
    </row>
    <row r="323" spans="1:18" ht="23.25" customHeight="1">
      <c r="A323" s="53">
        <v>105</v>
      </c>
      <c r="B323" s="100" t="s">
        <v>810</v>
      </c>
      <c r="C323" s="3" t="s">
        <v>811</v>
      </c>
      <c r="D323" s="104" t="s">
        <v>90</v>
      </c>
      <c r="E323" s="100"/>
      <c r="F323" s="100"/>
      <c r="G323" s="100"/>
      <c r="H323" s="100"/>
      <c r="I323" s="3" t="s">
        <v>813</v>
      </c>
      <c r="J323" s="100"/>
      <c r="K323" s="100"/>
      <c r="L323" s="100"/>
      <c r="M323" s="100"/>
      <c r="N323" s="100"/>
      <c r="O323" s="100"/>
      <c r="P323" s="100"/>
      <c r="Q323" s="100"/>
      <c r="R323" s="100"/>
    </row>
    <row r="324" spans="1:18">
      <c r="A324" s="54"/>
      <c r="B324" s="106"/>
      <c r="C324" s="3" t="s">
        <v>812</v>
      </c>
      <c r="D324" s="107"/>
      <c r="E324" s="106"/>
      <c r="F324" s="106"/>
      <c r="G324" s="106"/>
      <c r="H324" s="106"/>
      <c r="I324" s="3" t="s">
        <v>814</v>
      </c>
      <c r="J324" s="106"/>
      <c r="K324" s="106"/>
      <c r="L324" s="106"/>
      <c r="M324" s="106"/>
      <c r="N324" s="106"/>
      <c r="O324" s="106"/>
      <c r="P324" s="106"/>
      <c r="Q324" s="106"/>
      <c r="R324" s="106"/>
    </row>
    <row r="325" spans="1:18" ht="18">
      <c r="A325" s="54"/>
      <c r="B325" s="106"/>
      <c r="C325" s="3"/>
      <c r="D325" s="107"/>
      <c r="E325" s="106"/>
      <c r="F325" s="106"/>
      <c r="G325" s="106"/>
      <c r="H325" s="106"/>
      <c r="I325" s="3" t="s">
        <v>815</v>
      </c>
      <c r="J325" s="106"/>
      <c r="K325" s="106"/>
      <c r="L325" s="106"/>
      <c r="M325" s="106"/>
      <c r="N325" s="106"/>
      <c r="O325" s="106"/>
      <c r="P325" s="106"/>
      <c r="Q325" s="106"/>
      <c r="R325" s="106"/>
    </row>
    <row r="326" spans="1:18" ht="15.75" thickBot="1">
      <c r="A326" s="55"/>
      <c r="B326" s="101"/>
      <c r="C326" s="7"/>
      <c r="D326" s="105"/>
      <c r="E326" s="101"/>
      <c r="F326" s="101"/>
      <c r="G326" s="101"/>
      <c r="H326" s="101"/>
      <c r="I326" s="10"/>
      <c r="J326" s="101"/>
      <c r="K326" s="101"/>
      <c r="L326" s="101"/>
      <c r="M326" s="101"/>
      <c r="N326" s="101"/>
      <c r="O326" s="101"/>
      <c r="P326" s="101"/>
      <c r="Q326" s="101"/>
      <c r="R326" s="101"/>
    </row>
    <row r="327" spans="1:18" ht="92.25" customHeight="1">
      <c r="A327" s="53">
        <v>106</v>
      </c>
      <c r="B327" s="100" t="s">
        <v>816</v>
      </c>
      <c r="C327" s="100" t="s">
        <v>817</v>
      </c>
      <c r="D327" s="104" t="s">
        <v>818</v>
      </c>
      <c r="E327" s="100"/>
      <c r="F327" s="100"/>
      <c r="G327" s="100"/>
      <c r="H327" s="100"/>
      <c r="I327" s="3" t="s">
        <v>819</v>
      </c>
      <c r="J327" s="100"/>
      <c r="K327" s="100"/>
      <c r="L327" s="100"/>
      <c r="M327" s="100"/>
      <c r="N327" s="100"/>
      <c r="O327" s="100"/>
      <c r="P327" s="100"/>
      <c r="Q327" s="100"/>
      <c r="R327" s="100"/>
    </row>
    <row r="328" spans="1:18">
      <c r="A328" s="54"/>
      <c r="B328" s="106"/>
      <c r="C328" s="106"/>
      <c r="D328" s="107"/>
      <c r="E328" s="106"/>
      <c r="F328" s="106"/>
      <c r="G328" s="106"/>
      <c r="H328" s="106"/>
      <c r="I328" s="3" t="s">
        <v>820</v>
      </c>
      <c r="J328" s="106"/>
      <c r="K328" s="106"/>
      <c r="L328" s="106"/>
      <c r="M328" s="106"/>
      <c r="N328" s="106"/>
      <c r="O328" s="106"/>
      <c r="P328" s="106"/>
      <c r="Q328" s="106"/>
      <c r="R328" s="106"/>
    </row>
    <row r="329" spans="1:18" ht="15.75" thickBot="1">
      <c r="A329" s="55"/>
      <c r="B329" s="101"/>
      <c r="C329" s="101"/>
      <c r="D329" s="105"/>
      <c r="E329" s="101"/>
      <c r="F329" s="101"/>
      <c r="G329" s="101"/>
      <c r="H329" s="101"/>
      <c r="I329" s="10"/>
      <c r="J329" s="101"/>
      <c r="K329" s="101"/>
      <c r="L329" s="101"/>
      <c r="M329" s="101"/>
      <c r="N329" s="101"/>
      <c r="O329" s="101"/>
      <c r="P329" s="101"/>
      <c r="Q329" s="101"/>
      <c r="R329" s="101"/>
    </row>
    <row r="330" spans="1:18" ht="18">
      <c r="A330" s="53">
        <v>107</v>
      </c>
      <c r="B330" s="100" t="s">
        <v>821</v>
      </c>
      <c r="C330" s="100" t="s">
        <v>822</v>
      </c>
      <c r="D330" s="104" t="s">
        <v>112</v>
      </c>
      <c r="E330" s="100" t="s">
        <v>37</v>
      </c>
      <c r="F330" s="100" t="s">
        <v>67</v>
      </c>
      <c r="G330" s="100">
        <v>2108</v>
      </c>
      <c r="H330" s="100" t="s">
        <v>794</v>
      </c>
      <c r="I330" s="3" t="s">
        <v>823</v>
      </c>
      <c r="J330" s="100" t="s">
        <v>45</v>
      </c>
      <c r="K330" s="100" t="s">
        <v>97</v>
      </c>
      <c r="L330" s="100" t="s">
        <v>60</v>
      </c>
      <c r="M330" s="100" t="s">
        <v>45</v>
      </c>
      <c r="N330" s="100" t="s">
        <v>45</v>
      </c>
      <c r="O330" s="100" t="s">
        <v>45</v>
      </c>
      <c r="P330" s="100" t="s">
        <v>45</v>
      </c>
      <c r="Q330" s="100" t="s">
        <v>45</v>
      </c>
      <c r="R330" s="100" t="s">
        <v>97</v>
      </c>
    </row>
    <row r="331" spans="1:18" ht="15.75" thickBot="1">
      <c r="A331" s="55"/>
      <c r="B331" s="101"/>
      <c r="C331" s="101"/>
      <c r="D331" s="105"/>
      <c r="E331" s="101"/>
      <c r="F331" s="101"/>
      <c r="G331" s="101"/>
      <c r="H331" s="101"/>
      <c r="I331" s="10" t="s">
        <v>824</v>
      </c>
      <c r="J331" s="101"/>
      <c r="K331" s="101"/>
      <c r="L331" s="101"/>
      <c r="M331" s="101"/>
      <c r="N331" s="101"/>
      <c r="O331" s="101"/>
      <c r="P331" s="101"/>
      <c r="Q331" s="101"/>
      <c r="R331" s="101"/>
    </row>
    <row r="332" spans="1:18" ht="18">
      <c r="A332" s="53">
        <v>108</v>
      </c>
      <c r="B332" s="100" t="s">
        <v>825</v>
      </c>
      <c r="C332" s="3" t="s">
        <v>826</v>
      </c>
      <c r="D332" s="104" t="s">
        <v>828</v>
      </c>
      <c r="E332" s="100" t="s">
        <v>37</v>
      </c>
      <c r="F332" s="100" t="s">
        <v>67</v>
      </c>
      <c r="G332" s="100">
        <v>2108</v>
      </c>
      <c r="H332" s="100" t="s">
        <v>794</v>
      </c>
      <c r="I332" s="3" t="s">
        <v>829</v>
      </c>
      <c r="J332" s="100" t="s">
        <v>45</v>
      </c>
      <c r="K332" s="100" t="s">
        <v>97</v>
      </c>
      <c r="L332" s="100" t="s">
        <v>60</v>
      </c>
      <c r="M332" s="100" t="s">
        <v>45</v>
      </c>
      <c r="N332" s="100" t="s">
        <v>45</v>
      </c>
      <c r="O332" s="100" t="s">
        <v>45</v>
      </c>
      <c r="P332" s="100" t="s">
        <v>45</v>
      </c>
      <c r="Q332" s="100" t="s">
        <v>45</v>
      </c>
      <c r="R332" s="100" t="s">
        <v>97</v>
      </c>
    </row>
    <row r="333" spans="1:18">
      <c r="A333" s="54"/>
      <c r="B333" s="106"/>
      <c r="C333" s="3" t="s">
        <v>827</v>
      </c>
      <c r="D333" s="107"/>
      <c r="E333" s="106"/>
      <c r="F333" s="106"/>
      <c r="G333" s="106"/>
      <c r="H333" s="106"/>
      <c r="I333" s="3" t="s">
        <v>830</v>
      </c>
      <c r="J333" s="106"/>
      <c r="K333" s="106"/>
      <c r="L333" s="106"/>
      <c r="M333" s="106"/>
      <c r="N333" s="106"/>
      <c r="O333" s="106"/>
      <c r="P333" s="106"/>
      <c r="Q333" s="106"/>
      <c r="R333" s="106"/>
    </row>
    <row r="334" spans="1:18" ht="30">
      <c r="A334" s="54"/>
      <c r="B334" s="106"/>
      <c r="C334" s="11"/>
      <c r="D334" s="107"/>
      <c r="E334" s="106"/>
      <c r="F334" s="106"/>
      <c r="G334" s="106"/>
      <c r="H334" s="106"/>
      <c r="I334" s="9" t="s">
        <v>831</v>
      </c>
      <c r="J334" s="106"/>
      <c r="K334" s="106"/>
      <c r="L334" s="106"/>
      <c r="M334" s="106"/>
      <c r="N334" s="106"/>
      <c r="O334" s="106"/>
      <c r="P334" s="106"/>
      <c r="Q334" s="106"/>
      <c r="R334" s="106"/>
    </row>
    <row r="335" spans="1:18" ht="15.75" thickBot="1">
      <c r="A335" s="55"/>
      <c r="B335" s="101"/>
      <c r="C335" s="7"/>
      <c r="D335" s="105"/>
      <c r="E335" s="101"/>
      <c r="F335" s="101"/>
      <c r="G335" s="101"/>
      <c r="H335" s="101"/>
      <c r="I335" s="10"/>
      <c r="J335" s="101"/>
      <c r="K335" s="101"/>
      <c r="L335" s="101"/>
      <c r="M335" s="101"/>
      <c r="N335" s="101"/>
      <c r="O335" s="101"/>
      <c r="P335" s="101"/>
      <c r="Q335" s="101"/>
      <c r="R335" s="101"/>
    </row>
    <row r="336" spans="1:18" ht="29.25" customHeight="1">
      <c r="A336" s="53">
        <v>109</v>
      </c>
      <c r="B336" s="100" t="s">
        <v>832</v>
      </c>
      <c r="C336" s="100" t="s">
        <v>833</v>
      </c>
      <c r="D336" s="104" t="s">
        <v>40</v>
      </c>
      <c r="E336" s="3" t="s">
        <v>37</v>
      </c>
      <c r="F336" s="100" t="s">
        <v>67</v>
      </c>
      <c r="G336" s="100" t="s">
        <v>39</v>
      </c>
      <c r="H336" s="100" t="s">
        <v>835</v>
      </c>
      <c r="I336" s="3" t="s">
        <v>836</v>
      </c>
      <c r="J336" s="3" t="s">
        <v>839</v>
      </c>
      <c r="K336" s="100" t="s">
        <v>45</v>
      </c>
      <c r="L336" s="100" t="s">
        <v>841</v>
      </c>
      <c r="M336" s="100" t="s">
        <v>39</v>
      </c>
      <c r="N336" s="100" t="s">
        <v>842</v>
      </c>
      <c r="O336" s="100" t="s">
        <v>60</v>
      </c>
      <c r="P336" s="100" t="s">
        <v>45</v>
      </c>
      <c r="Q336" s="100" t="s">
        <v>275</v>
      </c>
      <c r="R336" s="100" t="s">
        <v>97</v>
      </c>
    </row>
    <row r="337" spans="1:18" ht="18">
      <c r="A337" s="54"/>
      <c r="B337" s="106"/>
      <c r="C337" s="106"/>
      <c r="D337" s="107"/>
      <c r="E337" s="3" t="s">
        <v>834</v>
      </c>
      <c r="F337" s="106"/>
      <c r="G337" s="106"/>
      <c r="H337" s="106"/>
      <c r="I337" s="3" t="s">
        <v>837</v>
      </c>
      <c r="J337" s="3" t="s">
        <v>840</v>
      </c>
      <c r="K337" s="106"/>
      <c r="L337" s="106"/>
      <c r="M337" s="106"/>
      <c r="N337" s="106"/>
      <c r="O337" s="106"/>
      <c r="P337" s="106"/>
      <c r="Q337" s="106"/>
      <c r="R337" s="106"/>
    </row>
    <row r="338" spans="1:18" ht="30">
      <c r="A338" s="54"/>
      <c r="B338" s="106"/>
      <c r="C338" s="106"/>
      <c r="D338" s="107"/>
      <c r="E338" s="11"/>
      <c r="F338" s="106"/>
      <c r="G338" s="106"/>
      <c r="H338" s="106"/>
      <c r="I338" s="9" t="s">
        <v>838</v>
      </c>
      <c r="J338" s="11"/>
      <c r="K338" s="106"/>
      <c r="L338" s="106"/>
      <c r="M338" s="106"/>
      <c r="N338" s="106"/>
      <c r="O338" s="106"/>
      <c r="P338" s="106"/>
      <c r="Q338" s="106"/>
      <c r="R338" s="106"/>
    </row>
    <row r="339" spans="1:18" ht="15.75" thickBot="1">
      <c r="A339" s="55"/>
      <c r="B339" s="101"/>
      <c r="C339" s="101"/>
      <c r="D339" s="105"/>
      <c r="E339" s="7"/>
      <c r="F339" s="101"/>
      <c r="G339" s="101"/>
      <c r="H339" s="101"/>
      <c r="I339" s="10"/>
      <c r="J339" s="7"/>
      <c r="K339" s="101"/>
      <c r="L339" s="101"/>
      <c r="M339" s="101"/>
      <c r="N339" s="101"/>
      <c r="O339" s="101"/>
      <c r="P339" s="101"/>
      <c r="Q339" s="101"/>
      <c r="R339" s="101"/>
    </row>
    <row r="340" spans="1:18" ht="47.25" customHeight="1">
      <c r="A340" s="53">
        <v>110</v>
      </c>
      <c r="B340" s="100" t="s">
        <v>843</v>
      </c>
      <c r="C340" s="100" t="s">
        <v>844</v>
      </c>
      <c r="D340" s="104" t="s">
        <v>845</v>
      </c>
      <c r="E340" s="100"/>
      <c r="F340" s="100"/>
      <c r="G340" s="100"/>
      <c r="H340" s="100"/>
      <c r="I340" s="3" t="s">
        <v>846</v>
      </c>
      <c r="J340" s="100"/>
      <c r="K340" s="100"/>
      <c r="L340" s="100"/>
      <c r="M340" s="100"/>
      <c r="N340" s="100"/>
      <c r="O340" s="100"/>
      <c r="P340" s="100"/>
      <c r="Q340" s="100"/>
      <c r="R340" s="100"/>
    </row>
    <row r="341" spans="1:18">
      <c r="A341" s="54"/>
      <c r="B341" s="106"/>
      <c r="C341" s="106"/>
      <c r="D341" s="107"/>
      <c r="E341" s="106"/>
      <c r="F341" s="106"/>
      <c r="G341" s="106"/>
      <c r="H341" s="106"/>
      <c r="I341" s="3" t="s">
        <v>847</v>
      </c>
      <c r="J341" s="106"/>
      <c r="K341" s="106"/>
      <c r="L341" s="106"/>
      <c r="M341" s="106"/>
      <c r="N341" s="106"/>
      <c r="O341" s="106"/>
      <c r="P341" s="106"/>
      <c r="Q341" s="106"/>
      <c r="R341" s="106"/>
    </row>
    <row r="342" spans="1:18" ht="18.75" thickBot="1">
      <c r="A342" s="55"/>
      <c r="B342" s="101"/>
      <c r="C342" s="101"/>
      <c r="D342" s="105"/>
      <c r="E342" s="101"/>
      <c r="F342" s="101"/>
      <c r="G342" s="101"/>
      <c r="H342" s="101"/>
      <c r="I342" s="10" t="s">
        <v>848</v>
      </c>
      <c r="J342" s="101"/>
      <c r="K342" s="101"/>
      <c r="L342" s="101"/>
      <c r="M342" s="101"/>
      <c r="N342" s="101"/>
      <c r="O342" s="101"/>
      <c r="P342" s="101"/>
      <c r="Q342" s="101"/>
      <c r="R342" s="101"/>
    </row>
    <row r="343" spans="1:18" ht="110.25" customHeight="1">
      <c r="A343" s="53">
        <v>111</v>
      </c>
      <c r="B343" s="100" t="s">
        <v>849</v>
      </c>
      <c r="C343" s="100" t="s">
        <v>850</v>
      </c>
      <c r="D343" s="104" t="s">
        <v>112</v>
      </c>
      <c r="E343" s="100" t="s">
        <v>37</v>
      </c>
      <c r="F343" s="100" t="s">
        <v>67</v>
      </c>
      <c r="G343" s="100" t="s">
        <v>39</v>
      </c>
      <c r="H343" s="100" t="s">
        <v>547</v>
      </c>
      <c r="I343" s="3" t="s">
        <v>851</v>
      </c>
      <c r="J343" s="100" t="s">
        <v>854</v>
      </c>
      <c r="K343" s="100" t="s">
        <v>45</v>
      </c>
      <c r="L343" s="100" t="s">
        <v>855</v>
      </c>
      <c r="M343" s="100" t="s">
        <v>45</v>
      </c>
      <c r="N343" s="100" t="s">
        <v>769</v>
      </c>
      <c r="O343" s="100" t="s">
        <v>769</v>
      </c>
      <c r="P343" s="100" t="s">
        <v>45</v>
      </c>
      <c r="Q343" s="100">
        <v>2</v>
      </c>
      <c r="R343" s="100" t="s">
        <v>45</v>
      </c>
    </row>
    <row r="344" spans="1:18">
      <c r="A344" s="54"/>
      <c r="B344" s="106"/>
      <c r="C344" s="106"/>
      <c r="D344" s="107"/>
      <c r="E344" s="106"/>
      <c r="F344" s="106"/>
      <c r="G344" s="106"/>
      <c r="H344" s="106"/>
      <c r="I344" s="3" t="s">
        <v>852</v>
      </c>
      <c r="J344" s="106"/>
      <c r="K344" s="106"/>
      <c r="L344" s="106"/>
      <c r="M344" s="106"/>
      <c r="N344" s="106"/>
      <c r="O344" s="106"/>
      <c r="P344" s="106"/>
      <c r="Q344" s="106"/>
      <c r="R344" s="106"/>
    </row>
    <row r="345" spans="1:18" ht="18.75" thickBot="1">
      <c r="A345" s="55"/>
      <c r="B345" s="101"/>
      <c r="C345" s="101"/>
      <c r="D345" s="105"/>
      <c r="E345" s="101"/>
      <c r="F345" s="101"/>
      <c r="G345" s="101"/>
      <c r="H345" s="101"/>
      <c r="I345" s="10" t="s">
        <v>853</v>
      </c>
      <c r="J345" s="101"/>
      <c r="K345" s="101"/>
      <c r="L345" s="101"/>
      <c r="M345" s="101"/>
      <c r="N345" s="101"/>
      <c r="O345" s="101"/>
      <c r="P345" s="101"/>
      <c r="Q345" s="101"/>
      <c r="R345" s="101"/>
    </row>
    <row r="346" spans="1:18" ht="63">
      <c r="A346" s="53">
        <v>112</v>
      </c>
      <c r="B346" s="3" t="s">
        <v>856</v>
      </c>
      <c r="C346" s="100" t="s">
        <v>858</v>
      </c>
      <c r="D346" s="104" t="s">
        <v>859</v>
      </c>
      <c r="E346" s="100"/>
      <c r="F346" s="100"/>
      <c r="G346" s="100"/>
      <c r="H346" s="100"/>
      <c r="I346" s="3" t="s">
        <v>823</v>
      </c>
      <c r="J346" s="100"/>
      <c r="K346" s="100"/>
      <c r="L346" s="100"/>
      <c r="M346" s="100"/>
      <c r="N346" s="100"/>
      <c r="O346" s="100"/>
      <c r="P346" s="100"/>
      <c r="Q346" s="100"/>
      <c r="R346" s="100"/>
    </row>
    <row r="347" spans="1:18" ht="63">
      <c r="A347" s="54"/>
      <c r="B347" s="3" t="s">
        <v>857</v>
      </c>
      <c r="C347" s="106"/>
      <c r="D347" s="107"/>
      <c r="E347" s="106"/>
      <c r="F347" s="106"/>
      <c r="G347" s="106"/>
      <c r="H347" s="106"/>
      <c r="I347" s="3">
        <v>3329119191</v>
      </c>
      <c r="J347" s="106"/>
      <c r="K347" s="106"/>
      <c r="L347" s="106"/>
      <c r="M347" s="106"/>
      <c r="N347" s="106"/>
      <c r="O347" s="106"/>
      <c r="P347" s="106"/>
      <c r="Q347" s="106"/>
      <c r="R347" s="106"/>
    </row>
    <row r="348" spans="1:18" ht="15.75" thickBot="1">
      <c r="A348" s="55"/>
      <c r="B348" s="10"/>
      <c r="C348" s="101"/>
      <c r="D348" s="105"/>
      <c r="E348" s="101"/>
      <c r="F348" s="101"/>
      <c r="G348" s="101"/>
      <c r="H348" s="101"/>
      <c r="I348" s="7"/>
      <c r="J348" s="101"/>
      <c r="K348" s="101"/>
      <c r="L348" s="101"/>
      <c r="M348" s="101"/>
      <c r="N348" s="101"/>
      <c r="O348" s="101"/>
      <c r="P348" s="101"/>
      <c r="Q348" s="101"/>
      <c r="R348" s="101"/>
    </row>
    <row r="349" spans="1:18" ht="20.25" customHeight="1">
      <c r="A349" s="53">
        <v>113</v>
      </c>
      <c r="B349" s="100" t="s">
        <v>860</v>
      </c>
      <c r="C349" s="3" t="s">
        <v>861</v>
      </c>
      <c r="D349" s="104" t="s">
        <v>863</v>
      </c>
      <c r="E349" s="100" t="s">
        <v>37</v>
      </c>
      <c r="F349" s="100" t="s">
        <v>67</v>
      </c>
      <c r="G349" s="100">
        <v>2108</v>
      </c>
      <c r="H349" s="100" t="s">
        <v>547</v>
      </c>
      <c r="I349" s="3" t="s">
        <v>864</v>
      </c>
      <c r="J349" s="100" t="s">
        <v>45</v>
      </c>
      <c r="K349" s="100" t="s">
        <v>97</v>
      </c>
      <c r="L349" s="100" t="s">
        <v>60</v>
      </c>
      <c r="M349" s="100" t="s">
        <v>45</v>
      </c>
      <c r="N349" s="100" t="s">
        <v>45</v>
      </c>
      <c r="O349" s="100" t="s">
        <v>45</v>
      </c>
      <c r="P349" s="100" t="s">
        <v>45</v>
      </c>
      <c r="Q349" s="100" t="s">
        <v>45</v>
      </c>
      <c r="R349" s="100" t="s">
        <v>97</v>
      </c>
    </row>
    <row r="350" spans="1:18">
      <c r="A350" s="54"/>
      <c r="B350" s="106"/>
      <c r="C350" s="3" t="s">
        <v>862</v>
      </c>
      <c r="D350" s="107"/>
      <c r="E350" s="106"/>
      <c r="F350" s="106"/>
      <c r="G350" s="106"/>
      <c r="H350" s="106"/>
      <c r="I350" s="3" t="s">
        <v>865</v>
      </c>
      <c r="J350" s="106"/>
      <c r="K350" s="106"/>
      <c r="L350" s="106"/>
      <c r="M350" s="106"/>
      <c r="N350" s="106"/>
      <c r="O350" s="106"/>
      <c r="P350" s="106"/>
      <c r="Q350" s="106"/>
      <c r="R350" s="106"/>
    </row>
    <row r="351" spans="1:18" ht="18">
      <c r="A351" s="54"/>
      <c r="B351" s="106"/>
      <c r="C351" s="3"/>
      <c r="D351" s="107"/>
      <c r="E351" s="106"/>
      <c r="F351" s="106"/>
      <c r="G351" s="106"/>
      <c r="H351" s="106"/>
      <c r="I351" s="3" t="s">
        <v>866</v>
      </c>
      <c r="J351" s="106"/>
      <c r="K351" s="106"/>
      <c r="L351" s="106"/>
      <c r="M351" s="106"/>
      <c r="N351" s="106"/>
      <c r="O351" s="106"/>
      <c r="P351" s="106"/>
      <c r="Q351" s="106"/>
      <c r="R351" s="106"/>
    </row>
    <row r="352" spans="1:18" ht="15.75" thickBot="1">
      <c r="A352" s="55"/>
      <c r="B352" s="101"/>
      <c r="C352" s="7"/>
      <c r="D352" s="105"/>
      <c r="E352" s="101"/>
      <c r="F352" s="101"/>
      <c r="G352" s="101"/>
      <c r="H352" s="101"/>
      <c r="I352" s="10"/>
      <c r="J352" s="101"/>
      <c r="K352" s="101"/>
      <c r="L352" s="101"/>
      <c r="M352" s="101"/>
      <c r="N352" s="101"/>
      <c r="O352" s="101"/>
      <c r="P352" s="101"/>
      <c r="Q352" s="101"/>
      <c r="R352" s="101"/>
    </row>
    <row r="353" spans="1:18" ht="18">
      <c r="A353" s="53">
        <v>114</v>
      </c>
      <c r="B353" s="100" t="s">
        <v>867</v>
      </c>
      <c r="C353" s="3" t="s">
        <v>868</v>
      </c>
      <c r="D353" s="104" t="s">
        <v>869</v>
      </c>
      <c r="E353" s="100"/>
      <c r="F353" s="100"/>
      <c r="G353" s="100"/>
      <c r="H353" s="100"/>
      <c r="I353" s="3" t="s">
        <v>870</v>
      </c>
      <c r="J353" s="100"/>
      <c r="K353" s="100"/>
      <c r="L353" s="100"/>
      <c r="M353" s="100"/>
      <c r="N353" s="100"/>
      <c r="O353" s="100"/>
      <c r="P353" s="100"/>
      <c r="Q353" s="100"/>
      <c r="R353" s="100"/>
    </row>
    <row r="354" spans="1:18">
      <c r="A354" s="54"/>
      <c r="B354" s="106"/>
      <c r="C354" s="6">
        <v>35159</v>
      </c>
      <c r="D354" s="107"/>
      <c r="E354" s="106"/>
      <c r="F354" s="106"/>
      <c r="G354" s="106"/>
      <c r="H354" s="106"/>
      <c r="I354" s="3" t="s">
        <v>871</v>
      </c>
      <c r="J354" s="106"/>
      <c r="K354" s="106"/>
      <c r="L354" s="106"/>
      <c r="M354" s="106"/>
      <c r="N354" s="106"/>
      <c r="O354" s="106"/>
      <c r="P354" s="106"/>
      <c r="Q354" s="106"/>
      <c r="R354" s="106"/>
    </row>
    <row r="355" spans="1:18" ht="15.75" thickBot="1">
      <c r="A355" s="55"/>
      <c r="B355" s="101"/>
      <c r="C355" s="10"/>
      <c r="D355" s="105"/>
      <c r="E355" s="101"/>
      <c r="F355" s="101"/>
      <c r="G355" s="101"/>
      <c r="H355" s="101"/>
      <c r="I355" s="10"/>
      <c r="J355" s="101"/>
      <c r="K355" s="101"/>
      <c r="L355" s="101"/>
      <c r="M355" s="101"/>
      <c r="N355" s="101"/>
      <c r="O355" s="101"/>
      <c r="P355" s="101"/>
      <c r="Q355" s="101"/>
      <c r="R355" s="101"/>
    </row>
    <row r="356" spans="1:18" ht="18">
      <c r="A356" s="53">
        <v>115</v>
      </c>
      <c r="B356" s="100" t="s">
        <v>872</v>
      </c>
      <c r="C356" s="100" t="s">
        <v>873</v>
      </c>
      <c r="D356" s="104" t="s">
        <v>874</v>
      </c>
      <c r="E356" s="100" t="s">
        <v>37</v>
      </c>
      <c r="F356" s="100" t="s">
        <v>67</v>
      </c>
      <c r="G356" s="100">
        <v>2108</v>
      </c>
      <c r="H356" s="100" t="s">
        <v>547</v>
      </c>
      <c r="I356" s="3" t="s">
        <v>875</v>
      </c>
      <c r="J356" s="100" t="s">
        <v>45</v>
      </c>
      <c r="K356" s="100" t="s">
        <v>97</v>
      </c>
      <c r="L356" s="100" t="s">
        <v>60</v>
      </c>
      <c r="M356" s="100" t="s">
        <v>45</v>
      </c>
      <c r="N356" s="100" t="s">
        <v>45</v>
      </c>
      <c r="O356" s="100" t="s">
        <v>45</v>
      </c>
      <c r="P356" s="100" t="s">
        <v>45</v>
      </c>
      <c r="Q356" s="100" t="s">
        <v>45</v>
      </c>
      <c r="R356" s="100" t="s">
        <v>97</v>
      </c>
    </row>
    <row r="357" spans="1:18">
      <c r="A357" s="54"/>
      <c r="B357" s="106"/>
      <c r="C357" s="106"/>
      <c r="D357" s="107"/>
      <c r="E357" s="106"/>
      <c r="F357" s="106"/>
      <c r="G357" s="106"/>
      <c r="H357" s="106"/>
      <c r="I357" s="3" t="s">
        <v>876</v>
      </c>
      <c r="J357" s="106"/>
      <c r="K357" s="106"/>
      <c r="L357" s="106"/>
      <c r="M357" s="106"/>
      <c r="N357" s="106"/>
      <c r="O357" s="106"/>
      <c r="P357" s="106"/>
      <c r="Q357" s="106"/>
      <c r="R357" s="106"/>
    </row>
    <row r="358" spans="1:18" ht="45">
      <c r="A358" s="54"/>
      <c r="B358" s="106"/>
      <c r="C358" s="106"/>
      <c r="D358" s="107"/>
      <c r="E358" s="106"/>
      <c r="F358" s="106"/>
      <c r="G358" s="106"/>
      <c r="H358" s="106"/>
      <c r="I358" s="9" t="s">
        <v>877</v>
      </c>
      <c r="J358" s="106"/>
      <c r="K358" s="106"/>
      <c r="L358" s="106"/>
      <c r="M358" s="106"/>
      <c r="N358" s="106"/>
      <c r="O358" s="106"/>
      <c r="P358" s="106"/>
      <c r="Q358" s="106"/>
      <c r="R358" s="106"/>
    </row>
    <row r="359" spans="1:18" ht="45.75" thickBot="1">
      <c r="A359" s="55"/>
      <c r="B359" s="101"/>
      <c r="C359" s="101"/>
      <c r="D359" s="105"/>
      <c r="E359" s="101"/>
      <c r="F359" s="101"/>
      <c r="G359" s="101"/>
      <c r="H359" s="101"/>
      <c r="I359" s="13" t="s">
        <v>878</v>
      </c>
      <c r="J359" s="101"/>
      <c r="K359" s="101"/>
      <c r="L359" s="101"/>
      <c r="M359" s="101"/>
      <c r="N359" s="101"/>
      <c r="O359" s="101"/>
      <c r="P359" s="101"/>
      <c r="Q359" s="101"/>
      <c r="R359" s="101"/>
    </row>
    <row r="360" spans="1:18" ht="71.25" customHeight="1">
      <c r="A360" s="53">
        <v>116</v>
      </c>
      <c r="B360" s="100" t="s">
        <v>879</v>
      </c>
      <c r="C360" s="100" t="s">
        <v>880</v>
      </c>
      <c r="D360" s="104" t="s">
        <v>112</v>
      </c>
      <c r="E360" s="100" t="s">
        <v>37</v>
      </c>
      <c r="F360" s="100" t="s">
        <v>67</v>
      </c>
      <c r="G360" s="100">
        <v>2108</v>
      </c>
      <c r="H360" s="100" t="s">
        <v>547</v>
      </c>
      <c r="I360" s="3" t="s">
        <v>881</v>
      </c>
      <c r="J360" s="100" t="s">
        <v>45</v>
      </c>
      <c r="K360" s="100" t="s">
        <v>97</v>
      </c>
      <c r="L360" s="100" t="s">
        <v>60</v>
      </c>
      <c r="M360" s="100" t="s">
        <v>45</v>
      </c>
      <c r="N360" s="100" t="s">
        <v>45</v>
      </c>
      <c r="O360" s="100" t="s">
        <v>45</v>
      </c>
      <c r="P360" s="100" t="s">
        <v>45</v>
      </c>
      <c r="Q360" s="100" t="s">
        <v>45</v>
      </c>
      <c r="R360" s="100" t="s">
        <v>97</v>
      </c>
    </row>
    <row r="361" spans="1:18">
      <c r="A361" s="54"/>
      <c r="B361" s="106"/>
      <c r="C361" s="106"/>
      <c r="D361" s="107"/>
      <c r="E361" s="106"/>
      <c r="F361" s="106"/>
      <c r="G361" s="106"/>
      <c r="H361" s="106"/>
      <c r="I361" s="3" t="s">
        <v>882</v>
      </c>
      <c r="J361" s="106"/>
      <c r="K361" s="106"/>
      <c r="L361" s="106"/>
      <c r="M361" s="106"/>
      <c r="N361" s="106"/>
      <c r="O361" s="106"/>
      <c r="P361" s="106"/>
      <c r="Q361" s="106"/>
      <c r="R361" s="106"/>
    </row>
    <row r="362" spans="1:18" ht="18.75" thickBot="1">
      <c r="A362" s="55"/>
      <c r="B362" s="101"/>
      <c r="C362" s="101"/>
      <c r="D362" s="105"/>
      <c r="E362" s="101"/>
      <c r="F362" s="101"/>
      <c r="G362" s="101"/>
      <c r="H362" s="101"/>
      <c r="I362" s="10" t="s">
        <v>883</v>
      </c>
      <c r="J362" s="101"/>
      <c r="K362" s="101"/>
      <c r="L362" s="101"/>
      <c r="M362" s="101"/>
      <c r="N362" s="101"/>
      <c r="O362" s="101"/>
      <c r="P362" s="101"/>
      <c r="Q362" s="101"/>
      <c r="R362" s="101"/>
    </row>
    <row r="363" spans="1:18">
      <c r="A363" s="53">
        <v>117</v>
      </c>
      <c r="B363" s="100" t="s">
        <v>884</v>
      </c>
      <c r="C363" s="100" t="s">
        <v>885</v>
      </c>
      <c r="D363" s="104" t="s">
        <v>726</v>
      </c>
      <c r="E363" s="100"/>
      <c r="F363" s="100"/>
      <c r="G363" s="100"/>
      <c r="H363" s="100"/>
      <c r="I363" s="19"/>
      <c r="J363" s="100"/>
      <c r="K363" s="100"/>
      <c r="L363" s="100"/>
      <c r="M363" s="100"/>
      <c r="N363" s="100"/>
      <c r="O363" s="100"/>
      <c r="P363" s="100"/>
      <c r="Q363" s="100"/>
      <c r="R363" s="100"/>
    </row>
    <row r="364" spans="1:18">
      <c r="A364" s="54"/>
      <c r="B364" s="106"/>
      <c r="C364" s="106"/>
      <c r="D364" s="107"/>
      <c r="E364" s="106"/>
      <c r="F364" s="106"/>
      <c r="G364" s="106"/>
      <c r="H364" s="106"/>
      <c r="I364" s="3" t="s">
        <v>886</v>
      </c>
      <c r="J364" s="106"/>
      <c r="K364" s="106"/>
      <c r="L364" s="106"/>
      <c r="M364" s="106"/>
      <c r="N364" s="106"/>
      <c r="O364" s="106"/>
      <c r="P364" s="106"/>
      <c r="Q364" s="106"/>
      <c r="R364" s="106"/>
    </row>
    <row r="365" spans="1:18">
      <c r="A365" s="54"/>
      <c r="B365" s="106"/>
      <c r="C365" s="106"/>
      <c r="D365" s="107"/>
      <c r="E365" s="106"/>
      <c r="F365" s="106"/>
      <c r="G365" s="106"/>
      <c r="H365" s="106"/>
      <c r="I365" s="3" t="s">
        <v>887</v>
      </c>
      <c r="J365" s="106"/>
      <c r="K365" s="106"/>
      <c r="L365" s="106"/>
      <c r="M365" s="106"/>
      <c r="N365" s="106"/>
      <c r="O365" s="106"/>
      <c r="P365" s="106"/>
      <c r="Q365" s="106"/>
      <c r="R365" s="106"/>
    </row>
    <row r="366" spans="1:18">
      <c r="A366" s="54"/>
      <c r="B366" s="106"/>
      <c r="C366" s="106"/>
      <c r="D366" s="107"/>
      <c r="E366" s="106"/>
      <c r="F366" s="106"/>
      <c r="G366" s="106"/>
      <c r="H366" s="106"/>
      <c r="I366" s="3" t="s">
        <v>888</v>
      </c>
      <c r="J366" s="106"/>
      <c r="K366" s="106"/>
      <c r="L366" s="106"/>
      <c r="M366" s="106"/>
      <c r="N366" s="106"/>
      <c r="O366" s="106"/>
      <c r="P366" s="106"/>
      <c r="Q366" s="106"/>
      <c r="R366" s="106"/>
    </row>
    <row r="367" spans="1:18" ht="18.75" thickBot="1">
      <c r="A367" s="55"/>
      <c r="B367" s="101"/>
      <c r="C367" s="101"/>
      <c r="D367" s="105"/>
      <c r="E367" s="101"/>
      <c r="F367" s="101"/>
      <c r="G367" s="101"/>
      <c r="H367" s="101"/>
      <c r="I367" s="10" t="s">
        <v>889</v>
      </c>
      <c r="J367" s="101"/>
      <c r="K367" s="101"/>
      <c r="L367" s="101"/>
      <c r="M367" s="101"/>
      <c r="N367" s="101"/>
      <c r="O367" s="101"/>
      <c r="P367" s="101"/>
      <c r="Q367" s="101"/>
      <c r="R367" s="101"/>
    </row>
    <row r="368" spans="1:18" ht="53.25" customHeight="1">
      <c r="A368" s="53">
        <v>118</v>
      </c>
      <c r="B368" s="100" t="s">
        <v>890</v>
      </c>
      <c r="C368" s="3" t="s">
        <v>891</v>
      </c>
      <c r="D368" s="104" t="s">
        <v>893</v>
      </c>
      <c r="E368" s="100"/>
      <c r="F368" s="100"/>
      <c r="G368" s="100"/>
      <c r="H368" s="100"/>
      <c r="I368" s="3" t="s">
        <v>894</v>
      </c>
      <c r="J368" s="100"/>
      <c r="K368" s="100"/>
      <c r="L368" s="100"/>
      <c r="M368" s="100"/>
      <c r="N368" s="100"/>
      <c r="O368" s="100"/>
      <c r="P368" s="100"/>
      <c r="Q368" s="100"/>
      <c r="R368" s="100"/>
    </row>
    <row r="369" spans="1:18" ht="18.75" thickBot="1">
      <c r="A369" s="55"/>
      <c r="B369" s="101"/>
      <c r="C369" s="10" t="s">
        <v>892</v>
      </c>
      <c r="D369" s="105"/>
      <c r="E369" s="101"/>
      <c r="F369" s="101"/>
      <c r="G369" s="101"/>
      <c r="H369" s="101"/>
      <c r="I369" s="10" t="s">
        <v>895</v>
      </c>
      <c r="J369" s="101"/>
      <c r="K369" s="101"/>
      <c r="L369" s="101"/>
      <c r="M369" s="101"/>
      <c r="N369" s="101"/>
      <c r="O369" s="101"/>
      <c r="P369" s="101"/>
      <c r="Q369" s="101"/>
      <c r="R369" s="101"/>
    </row>
    <row r="370" spans="1:18" ht="47.25" customHeight="1">
      <c r="A370" s="53">
        <v>119</v>
      </c>
      <c r="B370" s="100" t="s">
        <v>896</v>
      </c>
      <c r="C370" s="3" t="s">
        <v>897</v>
      </c>
      <c r="D370" s="104" t="s">
        <v>899</v>
      </c>
      <c r="E370" s="100" t="s">
        <v>37</v>
      </c>
      <c r="F370" s="100" t="s">
        <v>67</v>
      </c>
      <c r="G370" s="100">
        <v>2108</v>
      </c>
      <c r="H370" s="100" t="s">
        <v>547</v>
      </c>
      <c r="I370" s="3" t="s">
        <v>900</v>
      </c>
      <c r="J370" s="100" t="s">
        <v>45</v>
      </c>
      <c r="K370" s="100" t="s">
        <v>97</v>
      </c>
      <c r="L370" s="100" t="s">
        <v>60</v>
      </c>
      <c r="M370" s="100" t="s">
        <v>45</v>
      </c>
      <c r="N370" s="100" t="s">
        <v>45</v>
      </c>
      <c r="O370" s="100" t="s">
        <v>45</v>
      </c>
      <c r="P370" s="100" t="s">
        <v>45</v>
      </c>
      <c r="Q370" s="100" t="s">
        <v>45</v>
      </c>
      <c r="R370" s="100" t="s">
        <v>97</v>
      </c>
    </row>
    <row r="371" spans="1:18" ht="15.75" thickBot="1">
      <c r="A371" s="55"/>
      <c r="B371" s="101"/>
      <c r="C371" s="10" t="s">
        <v>898</v>
      </c>
      <c r="D371" s="105"/>
      <c r="E371" s="101"/>
      <c r="F371" s="101"/>
      <c r="G371" s="101"/>
      <c r="H371" s="101"/>
      <c r="I371" s="10" t="s">
        <v>901</v>
      </c>
      <c r="J371" s="101"/>
      <c r="K371" s="101"/>
      <c r="L371" s="101"/>
      <c r="M371" s="101"/>
      <c r="N371" s="101"/>
      <c r="O371" s="101"/>
      <c r="P371" s="101"/>
      <c r="Q371" s="101"/>
      <c r="R371" s="101"/>
    </row>
    <row r="372" spans="1:18">
      <c r="A372" s="53">
        <v>120</v>
      </c>
      <c r="B372" s="100" t="s">
        <v>902</v>
      </c>
      <c r="C372" s="100">
        <v>3863</v>
      </c>
      <c r="D372" s="104" t="s">
        <v>903</v>
      </c>
      <c r="E372" s="100" t="s">
        <v>37</v>
      </c>
      <c r="F372" s="100" t="s">
        <v>67</v>
      </c>
      <c r="G372" s="100">
        <v>2108</v>
      </c>
      <c r="H372" s="100" t="s">
        <v>547</v>
      </c>
      <c r="I372" s="3" t="s">
        <v>904</v>
      </c>
      <c r="J372" s="100" t="s">
        <v>45</v>
      </c>
      <c r="K372" s="100" t="s">
        <v>97</v>
      </c>
      <c r="L372" s="100" t="s">
        <v>60</v>
      </c>
      <c r="M372" s="100" t="s">
        <v>45</v>
      </c>
      <c r="N372" s="100" t="s">
        <v>45</v>
      </c>
      <c r="O372" s="100" t="s">
        <v>45</v>
      </c>
      <c r="P372" s="100" t="s">
        <v>45</v>
      </c>
      <c r="Q372" s="100" t="s">
        <v>45</v>
      </c>
      <c r="R372" s="100" t="s">
        <v>97</v>
      </c>
    </row>
    <row r="373" spans="1:18" ht="30">
      <c r="A373" s="54"/>
      <c r="B373" s="106"/>
      <c r="C373" s="106"/>
      <c r="D373" s="107"/>
      <c r="E373" s="106"/>
      <c r="F373" s="106"/>
      <c r="G373" s="106"/>
      <c r="H373" s="106"/>
      <c r="I373" s="9" t="s">
        <v>905</v>
      </c>
      <c r="J373" s="106"/>
      <c r="K373" s="106"/>
      <c r="L373" s="106"/>
      <c r="M373" s="106"/>
      <c r="N373" s="106"/>
      <c r="O373" s="106"/>
      <c r="P373" s="106"/>
      <c r="Q373" s="106"/>
      <c r="R373" s="106"/>
    </row>
    <row r="374" spans="1:18" ht="15.75" thickBot="1">
      <c r="A374" s="55"/>
      <c r="B374" s="101"/>
      <c r="C374" s="101"/>
      <c r="D374" s="105"/>
      <c r="E374" s="101"/>
      <c r="F374" s="101"/>
      <c r="G374" s="101"/>
      <c r="H374" s="101"/>
      <c r="I374" s="10" t="s">
        <v>906</v>
      </c>
      <c r="J374" s="101"/>
      <c r="K374" s="101"/>
      <c r="L374" s="101"/>
      <c r="M374" s="101"/>
      <c r="N374" s="101"/>
      <c r="O374" s="101"/>
      <c r="P374" s="101"/>
      <c r="Q374" s="101"/>
      <c r="R374" s="101"/>
    </row>
    <row r="375" spans="1:18" ht="18">
      <c r="A375" s="53">
        <v>121</v>
      </c>
      <c r="B375" s="100" t="s">
        <v>907</v>
      </c>
      <c r="C375" s="3" t="s">
        <v>908</v>
      </c>
      <c r="D375" s="104" t="s">
        <v>910</v>
      </c>
      <c r="E375" s="100" t="s">
        <v>37</v>
      </c>
      <c r="F375" s="100" t="s">
        <v>67</v>
      </c>
      <c r="G375" s="100">
        <v>2108</v>
      </c>
      <c r="H375" s="100" t="s">
        <v>547</v>
      </c>
      <c r="I375" s="3" t="s">
        <v>911</v>
      </c>
      <c r="J375" s="100" t="s">
        <v>45</v>
      </c>
      <c r="K375" s="100" t="s">
        <v>97</v>
      </c>
      <c r="L375" s="100" t="s">
        <v>60</v>
      </c>
      <c r="M375" s="100" t="s">
        <v>45</v>
      </c>
      <c r="N375" s="100" t="s">
        <v>45</v>
      </c>
      <c r="O375" s="100" t="s">
        <v>45</v>
      </c>
      <c r="P375" s="100" t="s">
        <v>45</v>
      </c>
      <c r="Q375" s="100" t="s">
        <v>45</v>
      </c>
      <c r="R375" s="100" t="s">
        <v>97</v>
      </c>
    </row>
    <row r="376" spans="1:18" ht="18">
      <c r="A376" s="54"/>
      <c r="B376" s="106"/>
      <c r="C376" s="3" t="s">
        <v>909</v>
      </c>
      <c r="D376" s="107"/>
      <c r="E376" s="106"/>
      <c r="F376" s="106"/>
      <c r="G376" s="106"/>
      <c r="H376" s="106"/>
      <c r="I376" s="3" t="s">
        <v>912</v>
      </c>
      <c r="J376" s="106"/>
      <c r="K376" s="106"/>
      <c r="L376" s="106"/>
      <c r="M376" s="106"/>
      <c r="N376" s="106"/>
      <c r="O376" s="106"/>
      <c r="P376" s="106"/>
      <c r="Q376" s="106"/>
      <c r="R376" s="106"/>
    </row>
    <row r="377" spans="1:18" ht="18">
      <c r="A377" s="54"/>
      <c r="B377" s="106"/>
      <c r="C377" s="3"/>
      <c r="D377" s="107"/>
      <c r="E377" s="106"/>
      <c r="F377" s="106"/>
      <c r="G377" s="106"/>
      <c r="H377" s="106"/>
      <c r="I377" s="3" t="s">
        <v>913</v>
      </c>
      <c r="J377" s="106"/>
      <c r="K377" s="106"/>
      <c r="L377" s="106"/>
      <c r="M377" s="106"/>
      <c r="N377" s="106"/>
      <c r="O377" s="106"/>
      <c r="P377" s="106"/>
      <c r="Q377" s="106"/>
      <c r="R377" s="106"/>
    </row>
    <row r="378" spans="1:18" ht="60">
      <c r="A378" s="54"/>
      <c r="B378" s="106"/>
      <c r="C378" s="3"/>
      <c r="D378" s="107"/>
      <c r="E378" s="106"/>
      <c r="F378" s="106"/>
      <c r="G378" s="106"/>
      <c r="H378" s="106"/>
      <c r="I378" s="9" t="s">
        <v>914</v>
      </c>
      <c r="J378" s="106"/>
      <c r="K378" s="106"/>
      <c r="L378" s="106"/>
      <c r="M378" s="106"/>
      <c r="N378" s="106"/>
      <c r="O378" s="106"/>
      <c r="P378" s="106"/>
      <c r="Q378" s="106"/>
      <c r="R378" s="106"/>
    </row>
    <row r="379" spans="1:18" ht="30">
      <c r="A379" s="54"/>
      <c r="B379" s="106"/>
      <c r="C379" s="3"/>
      <c r="D379" s="107"/>
      <c r="E379" s="106"/>
      <c r="F379" s="106"/>
      <c r="G379" s="106"/>
      <c r="H379" s="106"/>
      <c r="I379" s="9" t="s">
        <v>915</v>
      </c>
      <c r="J379" s="106"/>
      <c r="K379" s="106"/>
      <c r="L379" s="106"/>
      <c r="M379" s="106"/>
      <c r="N379" s="106"/>
      <c r="O379" s="106"/>
      <c r="P379" s="106"/>
      <c r="Q379" s="106"/>
      <c r="R379" s="106"/>
    </row>
    <row r="380" spans="1:18" ht="15.75" thickBot="1">
      <c r="A380" s="55"/>
      <c r="B380" s="101"/>
      <c r="C380" s="10"/>
      <c r="D380" s="105"/>
      <c r="E380" s="101"/>
      <c r="F380" s="101"/>
      <c r="G380" s="101"/>
      <c r="H380" s="101"/>
      <c r="I380" s="7"/>
      <c r="J380" s="101"/>
      <c r="K380" s="101"/>
      <c r="L380" s="101"/>
      <c r="M380" s="101"/>
      <c r="N380" s="101"/>
      <c r="O380" s="101"/>
      <c r="P380" s="101"/>
      <c r="Q380" s="101"/>
      <c r="R380" s="101"/>
    </row>
    <row r="381" spans="1:18" ht="63">
      <c r="A381" s="53">
        <v>122</v>
      </c>
      <c r="B381" s="3" t="s">
        <v>916</v>
      </c>
      <c r="C381" s="3" t="s">
        <v>918</v>
      </c>
      <c r="D381" s="104" t="s">
        <v>90</v>
      </c>
      <c r="E381" s="100" t="s">
        <v>37</v>
      </c>
      <c r="F381" s="100" t="s">
        <v>67</v>
      </c>
      <c r="G381" s="100">
        <v>2108</v>
      </c>
      <c r="H381" s="100" t="s">
        <v>547</v>
      </c>
      <c r="I381" s="3" t="s">
        <v>920</v>
      </c>
      <c r="J381" s="100" t="s">
        <v>45</v>
      </c>
      <c r="K381" s="100" t="s">
        <v>97</v>
      </c>
      <c r="L381" s="100" t="s">
        <v>60</v>
      </c>
      <c r="M381" s="100" t="s">
        <v>45</v>
      </c>
      <c r="N381" s="100" t="s">
        <v>45</v>
      </c>
      <c r="O381" s="100" t="s">
        <v>45</v>
      </c>
      <c r="P381" s="100" t="s">
        <v>45</v>
      </c>
      <c r="Q381" s="100" t="s">
        <v>45</v>
      </c>
      <c r="R381" s="100" t="s">
        <v>97</v>
      </c>
    </row>
    <row r="382" spans="1:18" ht="45">
      <c r="A382" s="54"/>
      <c r="B382" s="9" t="s">
        <v>917</v>
      </c>
      <c r="C382" s="3" t="s">
        <v>919</v>
      </c>
      <c r="D382" s="107"/>
      <c r="E382" s="106"/>
      <c r="F382" s="106"/>
      <c r="G382" s="106"/>
      <c r="H382" s="106"/>
      <c r="I382" s="3" t="s">
        <v>921</v>
      </c>
      <c r="J382" s="106"/>
      <c r="K382" s="106"/>
      <c r="L382" s="106"/>
      <c r="M382" s="106"/>
      <c r="N382" s="106"/>
      <c r="O382" s="106"/>
      <c r="P382" s="106"/>
      <c r="Q382" s="106"/>
      <c r="R382" s="106"/>
    </row>
    <row r="383" spans="1:18" ht="18">
      <c r="A383" s="54"/>
      <c r="B383" s="3"/>
      <c r="C383" s="3"/>
      <c r="D383" s="107"/>
      <c r="E383" s="106"/>
      <c r="F383" s="106"/>
      <c r="G383" s="106"/>
      <c r="H383" s="106"/>
      <c r="I383" s="3" t="s">
        <v>922</v>
      </c>
      <c r="J383" s="106"/>
      <c r="K383" s="106"/>
      <c r="L383" s="106"/>
      <c r="M383" s="106"/>
      <c r="N383" s="106"/>
      <c r="O383" s="106"/>
      <c r="P383" s="106"/>
      <c r="Q383" s="106"/>
      <c r="R383" s="106"/>
    </row>
    <row r="384" spans="1:18" ht="15.75" thickBot="1">
      <c r="A384" s="55"/>
      <c r="B384" s="7"/>
      <c r="C384" s="7"/>
      <c r="D384" s="105"/>
      <c r="E384" s="101"/>
      <c r="F384" s="101"/>
      <c r="G384" s="101"/>
      <c r="H384" s="101"/>
      <c r="I384" s="10"/>
      <c r="J384" s="101"/>
      <c r="K384" s="101"/>
      <c r="L384" s="101"/>
      <c r="M384" s="101"/>
      <c r="N384" s="101"/>
      <c r="O384" s="101"/>
      <c r="P384" s="101"/>
      <c r="Q384" s="101"/>
      <c r="R384" s="101"/>
    </row>
    <row r="385" spans="1:18" ht="23.25" customHeight="1">
      <c r="A385" s="53">
        <v>123</v>
      </c>
      <c r="B385" s="100" t="s">
        <v>923</v>
      </c>
      <c r="C385" s="100" t="s">
        <v>924</v>
      </c>
      <c r="D385" s="104" t="s">
        <v>90</v>
      </c>
      <c r="E385" s="100"/>
      <c r="F385" s="100"/>
      <c r="G385" s="100"/>
      <c r="H385" s="100"/>
      <c r="I385" s="3" t="s">
        <v>925</v>
      </c>
      <c r="J385" s="100"/>
      <c r="K385" s="100"/>
      <c r="L385" s="100"/>
      <c r="M385" s="100"/>
      <c r="N385" s="100"/>
      <c r="O385" s="100"/>
      <c r="P385" s="100"/>
      <c r="Q385" s="100"/>
      <c r="R385" s="100"/>
    </row>
    <row r="386" spans="1:18">
      <c r="A386" s="54"/>
      <c r="B386" s="106"/>
      <c r="C386" s="106"/>
      <c r="D386" s="107"/>
      <c r="E386" s="106"/>
      <c r="F386" s="106"/>
      <c r="G386" s="106"/>
      <c r="H386" s="106"/>
      <c r="I386" s="3">
        <v>3009060459</v>
      </c>
      <c r="J386" s="106"/>
      <c r="K386" s="106"/>
      <c r="L386" s="106"/>
      <c r="M386" s="106"/>
      <c r="N386" s="106"/>
      <c r="O386" s="106"/>
      <c r="P386" s="106"/>
      <c r="Q386" s="106"/>
      <c r="R386" s="106"/>
    </row>
    <row r="387" spans="1:18" ht="15.75" thickBot="1">
      <c r="A387" s="55"/>
      <c r="B387" s="101"/>
      <c r="C387" s="101"/>
      <c r="D387" s="105"/>
      <c r="E387" s="101"/>
      <c r="F387" s="101"/>
      <c r="G387" s="101"/>
      <c r="H387" s="101"/>
      <c r="I387" s="10"/>
      <c r="J387" s="101"/>
      <c r="K387" s="101"/>
      <c r="L387" s="101"/>
      <c r="M387" s="101"/>
      <c r="N387" s="101"/>
      <c r="O387" s="101"/>
      <c r="P387" s="101"/>
      <c r="Q387" s="101"/>
      <c r="R387" s="101"/>
    </row>
    <row r="388" spans="1:18">
      <c r="A388" s="53">
        <v>124</v>
      </c>
      <c r="B388" s="100" t="s">
        <v>926</v>
      </c>
      <c r="C388" s="3" t="s">
        <v>927</v>
      </c>
      <c r="D388" s="104" t="s">
        <v>929</v>
      </c>
      <c r="E388" s="100"/>
      <c r="F388" s="100"/>
      <c r="G388" s="100"/>
      <c r="H388" s="100"/>
      <c r="I388" s="100" t="s">
        <v>930</v>
      </c>
      <c r="J388" s="100"/>
      <c r="K388" s="100"/>
      <c r="L388" s="100"/>
      <c r="M388" s="100"/>
      <c r="N388" s="100"/>
      <c r="O388" s="100"/>
      <c r="P388" s="100"/>
      <c r="Q388" s="100"/>
      <c r="R388" s="100"/>
    </row>
    <row r="389" spans="1:18">
      <c r="A389" s="54"/>
      <c r="B389" s="106"/>
      <c r="C389" s="3" t="s">
        <v>928</v>
      </c>
      <c r="D389" s="107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</row>
    <row r="390" spans="1:18">
      <c r="A390" s="54"/>
      <c r="B390" s="106"/>
      <c r="C390" s="11"/>
      <c r="D390" s="107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</row>
    <row r="391" spans="1:18" ht="15.75" thickBot="1">
      <c r="A391" s="55"/>
      <c r="B391" s="101"/>
      <c r="C391" s="7"/>
      <c r="D391" s="105"/>
      <c r="E391" s="101"/>
      <c r="F391" s="101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1"/>
      <c r="R391" s="101"/>
    </row>
    <row r="392" spans="1:18" ht="92.25" customHeight="1">
      <c r="A392" s="53">
        <v>125</v>
      </c>
      <c r="B392" s="100" t="s">
        <v>931</v>
      </c>
      <c r="C392" s="100" t="s">
        <v>932</v>
      </c>
      <c r="D392" s="104" t="s">
        <v>933</v>
      </c>
      <c r="E392" s="100"/>
      <c r="F392" s="100"/>
      <c r="G392" s="100"/>
      <c r="H392" s="100"/>
      <c r="I392" s="3" t="s">
        <v>934</v>
      </c>
      <c r="J392" s="100"/>
      <c r="K392" s="100"/>
      <c r="L392" s="100"/>
      <c r="M392" s="100"/>
      <c r="N392" s="100"/>
      <c r="O392" s="100"/>
      <c r="P392" s="100"/>
      <c r="Q392" s="100"/>
      <c r="R392" s="100"/>
    </row>
    <row r="393" spans="1:18">
      <c r="A393" s="54"/>
      <c r="B393" s="106"/>
      <c r="C393" s="106"/>
      <c r="D393" s="107"/>
      <c r="E393" s="106"/>
      <c r="F393" s="106"/>
      <c r="G393" s="106"/>
      <c r="H393" s="106"/>
      <c r="I393" s="3" t="s">
        <v>935</v>
      </c>
      <c r="J393" s="106"/>
      <c r="K393" s="106"/>
      <c r="L393" s="106"/>
      <c r="M393" s="106"/>
      <c r="N393" s="106"/>
      <c r="O393" s="106"/>
      <c r="P393" s="106"/>
      <c r="Q393" s="106"/>
      <c r="R393" s="106"/>
    </row>
    <row r="394" spans="1:18" ht="15.75" thickBot="1">
      <c r="A394" s="55"/>
      <c r="B394" s="101"/>
      <c r="C394" s="101"/>
      <c r="D394" s="105"/>
      <c r="E394" s="101"/>
      <c r="F394" s="101"/>
      <c r="G394" s="101"/>
      <c r="H394" s="101"/>
      <c r="I394" s="10" t="s">
        <v>936</v>
      </c>
      <c r="J394" s="101"/>
      <c r="K394" s="101"/>
      <c r="L394" s="101"/>
      <c r="M394" s="101"/>
      <c r="N394" s="101"/>
      <c r="O394" s="101"/>
      <c r="P394" s="101"/>
      <c r="Q394" s="101"/>
      <c r="R394" s="101"/>
    </row>
    <row r="395" spans="1:18" ht="29.25" customHeight="1">
      <c r="A395" s="53">
        <v>126</v>
      </c>
      <c r="B395" s="100" t="s">
        <v>937</v>
      </c>
      <c r="C395" s="3" t="s">
        <v>938</v>
      </c>
      <c r="D395" s="104" t="s">
        <v>940</v>
      </c>
      <c r="E395" s="100"/>
      <c r="F395" s="100"/>
      <c r="G395" s="100"/>
      <c r="H395" s="100"/>
      <c r="I395" s="3" t="s">
        <v>941</v>
      </c>
      <c r="J395" s="100"/>
      <c r="K395" s="100"/>
      <c r="L395" s="100"/>
      <c r="M395" s="100"/>
      <c r="N395" s="100"/>
      <c r="O395" s="100"/>
      <c r="P395" s="100"/>
      <c r="Q395" s="100"/>
      <c r="R395" s="100"/>
    </row>
    <row r="396" spans="1:18" ht="18">
      <c r="A396" s="54"/>
      <c r="B396" s="106"/>
      <c r="C396" s="3" t="s">
        <v>939</v>
      </c>
      <c r="D396" s="107"/>
      <c r="E396" s="106"/>
      <c r="F396" s="106"/>
      <c r="G396" s="106"/>
      <c r="H396" s="106"/>
      <c r="I396" s="3">
        <v>3349113174</v>
      </c>
      <c r="J396" s="106"/>
      <c r="K396" s="106"/>
      <c r="L396" s="106"/>
      <c r="M396" s="106"/>
      <c r="N396" s="106"/>
      <c r="O396" s="106"/>
      <c r="P396" s="106"/>
      <c r="Q396" s="106"/>
      <c r="R396" s="106"/>
    </row>
    <row r="397" spans="1:18" ht="18">
      <c r="A397" s="54"/>
      <c r="B397" s="106"/>
      <c r="C397" s="3"/>
      <c r="D397" s="107"/>
      <c r="E397" s="106"/>
      <c r="F397" s="106"/>
      <c r="G397" s="106"/>
      <c r="H397" s="106"/>
      <c r="I397" s="3" t="s">
        <v>942</v>
      </c>
      <c r="J397" s="106"/>
      <c r="K397" s="106"/>
      <c r="L397" s="106"/>
      <c r="M397" s="106"/>
      <c r="N397" s="106"/>
      <c r="O397" s="106"/>
      <c r="P397" s="106"/>
      <c r="Q397" s="106"/>
      <c r="R397" s="106"/>
    </row>
    <row r="398" spans="1:18" ht="15.75" thickBot="1">
      <c r="A398" s="55"/>
      <c r="B398" s="101"/>
      <c r="C398" s="7"/>
      <c r="D398" s="105"/>
      <c r="E398" s="101"/>
      <c r="F398" s="101"/>
      <c r="G398" s="101"/>
      <c r="H398" s="101"/>
      <c r="I398" s="10"/>
      <c r="J398" s="101"/>
      <c r="K398" s="101"/>
      <c r="L398" s="101"/>
      <c r="M398" s="101"/>
      <c r="N398" s="101"/>
      <c r="O398" s="101"/>
      <c r="P398" s="101"/>
      <c r="Q398" s="101"/>
      <c r="R398" s="101"/>
    </row>
    <row r="399" spans="1:18" ht="38.25" customHeight="1">
      <c r="A399" s="53">
        <v>127</v>
      </c>
      <c r="B399" s="100" t="s">
        <v>943</v>
      </c>
      <c r="C399" s="100" t="s">
        <v>944</v>
      </c>
      <c r="D399" s="104" t="s">
        <v>945</v>
      </c>
      <c r="E399" s="100"/>
      <c r="F399" s="100"/>
      <c r="G399" s="100"/>
      <c r="H399" s="100"/>
      <c r="I399" s="3" t="s">
        <v>946</v>
      </c>
      <c r="J399" s="100"/>
      <c r="K399" s="100"/>
      <c r="L399" s="100"/>
      <c r="M399" s="100"/>
      <c r="N399" s="100"/>
      <c r="O399" s="100"/>
      <c r="P399" s="100"/>
      <c r="Q399" s="100"/>
      <c r="R399" s="100"/>
    </row>
    <row r="400" spans="1:18">
      <c r="A400" s="54"/>
      <c r="B400" s="106"/>
      <c r="C400" s="106"/>
      <c r="D400" s="107"/>
      <c r="E400" s="106"/>
      <c r="F400" s="106"/>
      <c r="G400" s="106"/>
      <c r="H400" s="106"/>
      <c r="I400" s="3" t="s">
        <v>947</v>
      </c>
      <c r="J400" s="106"/>
      <c r="K400" s="106"/>
      <c r="L400" s="106"/>
      <c r="M400" s="106"/>
      <c r="N400" s="106"/>
      <c r="O400" s="106"/>
      <c r="P400" s="106"/>
      <c r="Q400" s="106"/>
      <c r="R400" s="106"/>
    </row>
    <row r="401" spans="1:18" ht="30.75" thickBot="1">
      <c r="A401" s="55"/>
      <c r="B401" s="101"/>
      <c r="C401" s="101"/>
      <c r="D401" s="105"/>
      <c r="E401" s="101"/>
      <c r="F401" s="101"/>
      <c r="G401" s="101"/>
      <c r="H401" s="101"/>
      <c r="I401" s="13" t="s">
        <v>948</v>
      </c>
      <c r="J401" s="101"/>
      <c r="K401" s="101"/>
      <c r="L401" s="101"/>
      <c r="M401" s="101"/>
      <c r="N401" s="101"/>
      <c r="O401" s="101"/>
      <c r="P401" s="101"/>
      <c r="Q401" s="101"/>
      <c r="R401" s="101"/>
    </row>
    <row r="402" spans="1:18" ht="18">
      <c r="A402" s="53">
        <v>128</v>
      </c>
      <c r="B402" s="100" t="s">
        <v>949</v>
      </c>
      <c r="C402" s="3" t="s">
        <v>950</v>
      </c>
      <c r="D402" s="104" t="s">
        <v>90</v>
      </c>
      <c r="E402" s="100" t="s">
        <v>37</v>
      </c>
      <c r="F402" s="100" t="s">
        <v>67</v>
      </c>
      <c r="G402" s="100">
        <v>2108</v>
      </c>
      <c r="H402" s="100" t="s">
        <v>547</v>
      </c>
      <c r="I402" s="3" t="s">
        <v>952</v>
      </c>
      <c r="J402" s="100" t="s">
        <v>45</v>
      </c>
      <c r="K402" s="100" t="s">
        <v>97</v>
      </c>
      <c r="L402" s="100" t="s">
        <v>60</v>
      </c>
      <c r="M402" s="100" t="s">
        <v>45</v>
      </c>
      <c r="N402" s="100" t="s">
        <v>45</v>
      </c>
      <c r="O402" s="100" t="s">
        <v>45</v>
      </c>
      <c r="P402" s="100" t="s">
        <v>45</v>
      </c>
      <c r="Q402" s="100" t="s">
        <v>45</v>
      </c>
      <c r="R402" s="100" t="s">
        <v>97</v>
      </c>
    </row>
    <row r="403" spans="1:18">
      <c r="A403" s="54"/>
      <c r="B403" s="106"/>
      <c r="C403" s="3" t="s">
        <v>951</v>
      </c>
      <c r="D403" s="107"/>
      <c r="E403" s="106"/>
      <c r="F403" s="106"/>
      <c r="G403" s="106"/>
      <c r="H403" s="106"/>
      <c r="I403" s="3">
        <v>3007103553</v>
      </c>
      <c r="J403" s="106"/>
      <c r="K403" s="106"/>
      <c r="L403" s="106"/>
      <c r="M403" s="106"/>
      <c r="N403" s="106"/>
      <c r="O403" s="106"/>
      <c r="P403" s="106"/>
      <c r="Q403" s="106"/>
      <c r="R403" s="106"/>
    </row>
    <row r="404" spans="1:18" ht="45">
      <c r="A404" s="54"/>
      <c r="B404" s="106"/>
      <c r="C404" s="3"/>
      <c r="D404" s="107"/>
      <c r="E404" s="106"/>
      <c r="F404" s="106"/>
      <c r="G404" s="106"/>
      <c r="H404" s="106"/>
      <c r="I404" s="9" t="s">
        <v>953</v>
      </c>
      <c r="J404" s="106"/>
      <c r="K404" s="106"/>
      <c r="L404" s="106"/>
      <c r="M404" s="106"/>
      <c r="N404" s="106"/>
      <c r="O404" s="106"/>
      <c r="P404" s="106"/>
      <c r="Q404" s="106"/>
      <c r="R404" s="106"/>
    </row>
    <row r="405" spans="1:18" ht="15.75" thickBot="1">
      <c r="A405" s="55"/>
      <c r="B405" s="101"/>
      <c r="C405" s="7"/>
      <c r="D405" s="105"/>
      <c r="E405" s="101"/>
      <c r="F405" s="101"/>
      <c r="G405" s="101"/>
      <c r="H405" s="101"/>
      <c r="I405" s="10"/>
      <c r="J405" s="101"/>
      <c r="K405" s="101"/>
      <c r="L405" s="101"/>
      <c r="M405" s="101"/>
      <c r="N405" s="101"/>
      <c r="O405" s="101"/>
      <c r="P405" s="101"/>
      <c r="Q405" s="101"/>
      <c r="R405" s="101"/>
    </row>
    <row r="406" spans="1:18" ht="89.25" customHeight="1">
      <c r="A406" s="53">
        <v>129</v>
      </c>
      <c r="B406" s="100" t="s">
        <v>954</v>
      </c>
      <c r="C406" s="100" t="s">
        <v>955</v>
      </c>
      <c r="D406" s="104" t="s">
        <v>112</v>
      </c>
      <c r="E406" s="100" t="s">
        <v>37</v>
      </c>
      <c r="F406" s="100" t="s">
        <v>67</v>
      </c>
      <c r="G406" s="100">
        <v>2108</v>
      </c>
      <c r="H406" s="100" t="s">
        <v>547</v>
      </c>
      <c r="I406" s="3" t="s">
        <v>956</v>
      </c>
      <c r="J406" s="100" t="s">
        <v>45</v>
      </c>
      <c r="K406" s="100" t="s">
        <v>97</v>
      </c>
      <c r="L406" s="100" t="s">
        <v>60</v>
      </c>
      <c r="M406" s="100" t="s">
        <v>45</v>
      </c>
      <c r="N406" s="100" t="s">
        <v>45</v>
      </c>
      <c r="O406" s="100" t="s">
        <v>45</v>
      </c>
      <c r="P406" s="100" t="s">
        <v>45</v>
      </c>
      <c r="Q406" s="100" t="s">
        <v>45</v>
      </c>
      <c r="R406" s="100" t="s">
        <v>97</v>
      </c>
    </row>
    <row r="407" spans="1:18">
      <c r="A407" s="54"/>
      <c r="B407" s="106"/>
      <c r="C407" s="106"/>
      <c r="D407" s="107"/>
      <c r="E407" s="106"/>
      <c r="F407" s="106"/>
      <c r="G407" s="106"/>
      <c r="H407" s="106"/>
      <c r="I407" s="3" t="s">
        <v>957</v>
      </c>
      <c r="J407" s="106"/>
      <c r="K407" s="106"/>
      <c r="L407" s="106"/>
      <c r="M407" s="106"/>
      <c r="N407" s="106"/>
      <c r="O407" s="106"/>
      <c r="P407" s="106"/>
      <c r="Q407" s="106"/>
      <c r="R407" s="106"/>
    </row>
    <row r="408" spans="1:18" ht="18.75" thickBot="1">
      <c r="A408" s="55"/>
      <c r="B408" s="101"/>
      <c r="C408" s="101"/>
      <c r="D408" s="105"/>
      <c r="E408" s="101"/>
      <c r="F408" s="101"/>
      <c r="G408" s="101"/>
      <c r="H408" s="101"/>
      <c r="I408" s="10" t="s">
        <v>958</v>
      </c>
      <c r="J408" s="101"/>
      <c r="K408" s="101"/>
      <c r="L408" s="101"/>
      <c r="M408" s="101"/>
      <c r="N408" s="101"/>
      <c r="O408" s="101"/>
      <c r="P408" s="101"/>
      <c r="Q408" s="101"/>
      <c r="R408" s="101"/>
    </row>
    <row r="409" spans="1:18" ht="18">
      <c r="A409" s="53">
        <v>130</v>
      </c>
      <c r="B409" s="100" t="s">
        <v>959</v>
      </c>
      <c r="C409" s="3" t="s">
        <v>960</v>
      </c>
      <c r="D409" s="104" t="s">
        <v>502</v>
      </c>
      <c r="E409" s="100" t="s">
        <v>37</v>
      </c>
      <c r="F409" s="100" t="s">
        <v>67</v>
      </c>
      <c r="G409" s="100">
        <v>2108</v>
      </c>
      <c r="H409" s="100" t="s">
        <v>547</v>
      </c>
      <c r="I409" s="3" t="s">
        <v>962</v>
      </c>
      <c r="J409" s="100" t="s">
        <v>45</v>
      </c>
      <c r="K409" s="100" t="s">
        <v>97</v>
      </c>
      <c r="L409" s="100" t="s">
        <v>60</v>
      </c>
      <c r="M409" s="100" t="s">
        <v>45</v>
      </c>
      <c r="N409" s="100" t="s">
        <v>45</v>
      </c>
      <c r="O409" s="100" t="s">
        <v>45</v>
      </c>
      <c r="P409" s="100" t="s">
        <v>45</v>
      </c>
      <c r="Q409" s="100" t="s">
        <v>45</v>
      </c>
      <c r="R409" s="100" t="s">
        <v>97</v>
      </c>
    </row>
    <row r="410" spans="1:18">
      <c r="A410" s="54"/>
      <c r="B410" s="106"/>
      <c r="C410" s="3" t="s">
        <v>961</v>
      </c>
      <c r="D410" s="107"/>
      <c r="E410" s="106"/>
      <c r="F410" s="106"/>
      <c r="G410" s="106"/>
      <c r="H410" s="106"/>
      <c r="I410" s="3" t="s">
        <v>963</v>
      </c>
      <c r="J410" s="106"/>
      <c r="K410" s="106"/>
      <c r="L410" s="106"/>
      <c r="M410" s="106"/>
      <c r="N410" s="106"/>
      <c r="O410" s="106"/>
      <c r="P410" s="106"/>
      <c r="Q410" s="106"/>
      <c r="R410" s="106"/>
    </row>
    <row r="411" spans="1:18" ht="45">
      <c r="A411" s="54"/>
      <c r="B411" s="106"/>
      <c r="C411" s="11"/>
      <c r="D411" s="107"/>
      <c r="E411" s="106"/>
      <c r="F411" s="106"/>
      <c r="G411" s="106"/>
      <c r="H411" s="106"/>
      <c r="I411" s="9" t="s">
        <v>964</v>
      </c>
      <c r="J411" s="106"/>
      <c r="K411" s="106"/>
      <c r="L411" s="106"/>
      <c r="M411" s="106"/>
      <c r="N411" s="106"/>
      <c r="O411" s="106"/>
      <c r="P411" s="106"/>
      <c r="Q411" s="106"/>
      <c r="R411" s="106"/>
    </row>
    <row r="412" spans="1:18" ht="15.75" thickBot="1">
      <c r="A412" s="55"/>
      <c r="B412" s="101"/>
      <c r="C412" s="7"/>
      <c r="D412" s="105"/>
      <c r="E412" s="101"/>
      <c r="F412" s="101"/>
      <c r="G412" s="101"/>
      <c r="H412" s="101"/>
      <c r="I412" s="10"/>
      <c r="J412" s="101"/>
      <c r="K412" s="101"/>
      <c r="L412" s="101"/>
      <c r="M412" s="101"/>
      <c r="N412" s="101"/>
      <c r="O412" s="101"/>
      <c r="P412" s="101"/>
      <c r="Q412" s="101"/>
      <c r="R412" s="101"/>
    </row>
    <row r="413" spans="1:18" ht="18">
      <c r="A413" s="53">
        <v>131</v>
      </c>
      <c r="B413" s="100" t="s">
        <v>965</v>
      </c>
      <c r="C413" s="100" t="s">
        <v>966</v>
      </c>
      <c r="D413" s="104" t="s">
        <v>967</v>
      </c>
      <c r="E413" s="100" t="s">
        <v>37</v>
      </c>
      <c r="F413" s="100" t="s">
        <v>67</v>
      </c>
      <c r="G413" s="100">
        <v>2108</v>
      </c>
      <c r="H413" s="100" t="s">
        <v>547</v>
      </c>
      <c r="I413" s="3" t="s">
        <v>968</v>
      </c>
      <c r="J413" s="100" t="s">
        <v>45</v>
      </c>
      <c r="K413" s="100" t="s">
        <v>97</v>
      </c>
      <c r="L413" s="100" t="s">
        <v>60</v>
      </c>
      <c r="M413" s="100" t="s">
        <v>45</v>
      </c>
      <c r="N413" s="100" t="s">
        <v>45</v>
      </c>
      <c r="O413" s="100" t="s">
        <v>45</v>
      </c>
      <c r="P413" s="100" t="s">
        <v>45</v>
      </c>
      <c r="Q413" s="100" t="s">
        <v>45</v>
      </c>
      <c r="R413" s="100" t="s">
        <v>97</v>
      </c>
    </row>
    <row r="414" spans="1:18">
      <c r="A414" s="54"/>
      <c r="B414" s="106"/>
      <c r="C414" s="106"/>
      <c r="D414" s="107"/>
      <c r="E414" s="106"/>
      <c r="F414" s="106"/>
      <c r="G414" s="106"/>
      <c r="H414" s="106"/>
      <c r="I414" s="3" t="s">
        <v>969</v>
      </c>
      <c r="J414" s="106"/>
      <c r="K414" s="106"/>
      <c r="L414" s="106"/>
      <c r="M414" s="106"/>
      <c r="N414" s="106"/>
      <c r="O414" s="106"/>
      <c r="P414" s="106"/>
      <c r="Q414" s="106"/>
      <c r="R414" s="106"/>
    </row>
    <row r="415" spans="1:18" ht="45">
      <c r="A415" s="54"/>
      <c r="B415" s="106"/>
      <c r="C415" s="106"/>
      <c r="D415" s="107"/>
      <c r="E415" s="106"/>
      <c r="F415" s="106"/>
      <c r="G415" s="106"/>
      <c r="H415" s="106"/>
      <c r="I415" s="9" t="s">
        <v>970</v>
      </c>
      <c r="J415" s="106"/>
      <c r="K415" s="106"/>
      <c r="L415" s="106"/>
      <c r="M415" s="106"/>
      <c r="N415" s="106"/>
      <c r="O415" s="106"/>
      <c r="P415" s="106"/>
      <c r="Q415" s="106"/>
      <c r="R415" s="106"/>
    </row>
    <row r="416" spans="1:18" ht="15.75" thickBot="1">
      <c r="A416" s="55"/>
      <c r="B416" s="101"/>
      <c r="C416" s="101"/>
      <c r="D416" s="105"/>
      <c r="E416" s="101"/>
      <c r="F416" s="101"/>
      <c r="G416" s="101"/>
      <c r="H416" s="101"/>
      <c r="I416" s="10"/>
      <c r="J416" s="101"/>
      <c r="K416" s="101"/>
      <c r="L416" s="101"/>
      <c r="M416" s="101"/>
      <c r="N416" s="101"/>
      <c r="O416" s="101"/>
      <c r="P416" s="101"/>
      <c r="Q416" s="101"/>
      <c r="R416" s="101"/>
    </row>
    <row r="417" spans="1:18" ht="92.25" customHeight="1">
      <c r="A417" s="53">
        <v>132</v>
      </c>
      <c r="B417" s="100" t="s">
        <v>971</v>
      </c>
      <c r="C417" s="3">
        <v>3190</v>
      </c>
      <c r="D417" s="104" t="s">
        <v>90</v>
      </c>
      <c r="E417" s="100" t="s">
        <v>37</v>
      </c>
      <c r="F417" s="100" t="s">
        <v>67</v>
      </c>
      <c r="G417" s="100" t="s">
        <v>973</v>
      </c>
      <c r="H417" s="100" t="s">
        <v>333</v>
      </c>
      <c r="I417" s="100" t="s">
        <v>974</v>
      </c>
      <c r="J417" s="109">
        <v>50000</v>
      </c>
      <c r="K417" s="100" t="s">
        <v>45</v>
      </c>
      <c r="L417" s="100" t="s">
        <v>975</v>
      </c>
      <c r="M417" s="100" t="s">
        <v>515</v>
      </c>
      <c r="N417" s="100" t="s">
        <v>73</v>
      </c>
      <c r="O417" s="100" t="s">
        <v>73</v>
      </c>
      <c r="P417" s="100" t="s">
        <v>45</v>
      </c>
      <c r="Q417" s="100" t="s">
        <v>45</v>
      </c>
      <c r="R417" s="100" t="s">
        <v>45</v>
      </c>
    </row>
    <row r="418" spans="1:18" ht="15.75" thickBot="1">
      <c r="A418" s="55"/>
      <c r="B418" s="101"/>
      <c r="C418" s="10" t="s">
        <v>972</v>
      </c>
      <c r="D418" s="105"/>
      <c r="E418" s="101"/>
      <c r="F418" s="101"/>
      <c r="G418" s="101"/>
      <c r="H418" s="101"/>
      <c r="I418" s="101"/>
      <c r="J418" s="110"/>
      <c r="K418" s="101"/>
      <c r="L418" s="101"/>
      <c r="M418" s="101"/>
      <c r="N418" s="101"/>
      <c r="O418" s="101"/>
      <c r="P418" s="101"/>
      <c r="Q418" s="101"/>
      <c r="R418" s="101"/>
    </row>
    <row r="419" spans="1:18" ht="36">
      <c r="A419" s="53">
        <v>133</v>
      </c>
      <c r="B419" s="3" t="s">
        <v>976</v>
      </c>
      <c r="C419" s="3" t="s">
        <v>978</v>
      </c>
      <c r="D419" s="104" t="s">
        <v>671</v>
      </c>
      <c r="E419" s="100" t="s">
        <v>37</v>
      </c>
      <c r="F419" s="100" t="s">
        <v>67</v>
      </c>
      <c r="G419" s="100">
        <v>2108</v>
      </c>
      <c r="H419" s="100" t="s">
        <v>547</v>
      </c>
      <c r="I419" s="3" t="s">
        <v>979</v>
      </c>
      <c r="J419" s="100" t="s">
        <v>45</v>
      </c>
      <c r="K419" s="100" t="s">
        <v>97</v>
      </c>
      <c r="L419" s="100" t="s">
        <v>60</v>
      </c>
      <c r="M419" s="100" t="s">
        <v>45</v>
      </c>
      <c r="N419" s="100" t="s">
        <v>45</v>
      </c>
      <c r="O419" s="100" t="s">
        <v>45</v>
      </c>
      <c r="P419" s="100" t="s">
        <v>45</v>
      </c>
      <c r="Q419" s="100" t="s">
        <v>45</v>
      </c>
      <c r="R419" s="100" t="s">
        <v>97</v>
      </c>
    </row>
    <row r="420" spans="1:18" ht="54">
      <c r="A420" s="54"/>
      <c r="B420" s="3" t="s">
        <v>977</v>
      </c>
      <c r="C420" s="6">
        <v>38479</v>
      </c>
      <c r="D420" s="107"/>
      <c r="E420" s="106"/>
      <c r="F420" s="106"/>
      <c r="G420" s="106"/>
      <c r="H420" s="106"/>
      <c r="I420" s="3" t="s">
        <v>980</v>
      </c>
      <c r="J420" s="106"/>
      <c r="K420" s="106"/>
      <c r="L420" s="106"/>
      <c r="M420" s="106"/>
      <c r="N420" s="106"/>
      <c r="O420" s="106"/>
      <c r="P420" s="106"/>
      <c r="Q420" s="106"/>
      <c r="R420" s="106"/>
    </row>
    <row r="421" spans="1:18" ht="30">
      <c r="A421" s="54"/>
      <c r="B421" s="3"/>
      <c r="C421" s="3"/>
      <c r="D421" s="107"/>
      <c r="E421" s="106"/>
      <c r="F421" s="106"/>
      <c r="G421" s="106"/>
      <c r="H421" s="106"/>
      <c r="I421" s="9" t="s">
        <v>981</v>
      </c>
      <c r="J421" s="106"/>
      <c r="K421" s="106"/>
      <c r="L421" s="106"/>
      <c r="M421" s="106"/>
      <c r="N421" s="106"/>
      <c r="O421" s="106"/>
      <c r="P421" s="106"/>
      <c r="Q421" s="106"/>
      <c r="R421" s="106"/>
    </row>
    <row r="422" spans="1:18" ht="15.75" thickBot="1">
      <c r="A422" s="55"/>
      <c r="B422" s="7"/>
      <c r="C422" s="7"/>
      <c r="D422" s="105"/>
      <c r="E422" s="101"/>
      <c r="F422" s="101"/>
      <c r="G422" s="101"/>
      <c r="H422" s="101"/>
      <c r="I422" s="10"/>
      <c r="J422" s="101"/>
      <c r="K422" s="101"/>
      <c r="L422" s="101"/>
      <c r="M422" s="101"/>
      <c r="N422" s="101"/>
      <c r="O422" s="101"/>
      <c r="P422" s="101"/>
      <c r="Q422" s="101"/>
      <c r="R422" s="101"/>
    </row>
    <row r="423" spans="1:18" ht="36">
      <c r="A423" s="53">
        <v>134</v>
      </c>
      <c r="B423" s="3" t="s">
        <v>982</v>
      </c>
      <c r="C423" s="100" t="s">
        <v>984</v>
      </c>
      <c r="D423" s="104" t="s">
        <v>90</v>
      </c>
      <c r="E423" s="100" t="s">
        <v>37</v>
      </c>
      <c r="F423" s="100" t="s">
        <v>67</v>
      </c>
      <c r="G423" s="100">
        <v>2108</v>
      </c>
      <c r="H423" s="100" t="s">
        <v>547</v>
      </c>
      <c r="I423" s="3" t="s">
        <v>985</v>
      </c>
      <c r="J423" s="100" t="s">
        <v>45</v>
      </c>
      <c r="K423" s="100" t="s">
        <v>97</v>
      </c>
      <c r="L423" s="100" t="s">
        <v>60</v>
      </c>
      <c r="M423" s="100" t="s">
        <v>45</v>
      </c>
      <c r="N423" s="100" t="s">
        <v>45</v>
      </c>
      <c r="O423" s="100" t="s">
        <v>45</v>
      </c>
      <c r="P423" s="100" t="s">
        <v>45</v>
      </c>
      <c r="Q423" s="100" t="s">
        <v>45</v>
      </c>
      <c r="R423" s="100" t="s">
        <v>97</v>
      </c>
    </row>
    <row r="424" spans="1:18" ht="72">
      <c r="A424" s="54"/>
      <c r="B424" s="3" t="s">
        <v>983</v>
      </c>
      <c r="C424" s="106"/>
      <c r="D424" s="107"/>
      <c r="E424" s="106"/>
      <c r="F424" s="106"/>
      <c r="G424" s="106"/>
      <c r="H424" s="106"/>
      <c r="I424" s="3" t="s">
        <v>986</v>
      </c>
      <c r="J424" s="106"/>
      <c r="K424" s="106"/>
      <c r="L424" s="106"/>
      <c r="M424" s="106"/>
      <c r="N424" s="106"/>
      <c r="O424" s="106"/>
      <c r="P424" s="106"/>
      <c r="Q424" s="106"/>
      <c r="R424" s="106"/>
    </row>
    <row r="425" spans="1:18" ht="30">
      <c r="A425" s="54"/>
      <c r="B425" s="3"/>
      <c r="C425" s="106"/>
      <c r="D425" s="107"/>
      <c r="E425" s="106"/>
      <c r="F425" s="106"/>
      <c r="G425" s="106"/>
      <c r="H425" s="106"/>
      <c r="I425" s="9" t="s">
        <v>987</v>
      </c>
      <c r="J425" s="106"/>
      <c r="K425" s="106"/>
      <c r="L425" s="106"/>
      <c r="M425" s="106"/>
      <c r="N425" s="106"/>
      <c r="O425" s="106"/>
      <c r="P425" s="106"/>
      <c r="Q425" s="106"/>
      <c r="R425" s="106"/>
    </row>
    <row r="426" spans="1:18" ht="15.75" thickBot="1">
      <c r="A426" s="55"/>
      <c r="B426" s="7"/>
      <c r="C426" s="101"/>
      <c r="D426" s="105"/>
      <c r="E426" s="101"/>
      <c r="F426" s="101"/>
      <c r="G426" s="101"/>
      <c r="H426" s="101"/>
      <c r="I426" s="10"/>
      <c r="J426" s="101"/>
      <c r="K426" s="101"/>
      <c r="L426" s="101"/>
      <c r="M426" s="101"/>
      <c r="N426" s="101"/>
      <c r="O426" s="101"/>
      <c r="P426" s="101"/>
      <c r="Q426" s="101"/>
      <c r="R426" s="101"/>
    </row>
    <row r="427" spans="1:18" ht="18">
      <c r="A427" s="53">
        <v>135</v>
      </c>
      <c r="B427" s="100" t="s">
        <v>988</v>
      </c>
      <c r="C427" s="100" t="s">
        <v>989</v>
      </c>
      <c r="D427" s="104" t="s">
        <v>990</v>
      </c>
      <c r="E427" s="100" t="s">
        <v>37</v>
      </c>
      <c r="F427" s="100" t="s">
        <v>67</v>
      </c>
      <c r="G427" s="100">
        <v>2108</v>
      </c>
      <c r="H427" s="100" t="s">
        <v>547</v>
      </c>
      <c r="I427" s="3" t="s">
        <v>991</v>
      </c>
      <c r="J427" s="100" t="s">
        <v>45</v>
      </c>
      <c r="K427" s="100" t="s">
        <v>97</v>
      </c>
      <c r="L427" s="100" t="s">
        <v>60</v>
      </c>
      <c r="M427" s="100" t="s">
        <v>45</v>
      </c>
      <c r="N427" s="100" t="s">
        <v>45</v>
      </c>
      <c r="O427" s="100" t="s">
        <v>45</v>
      </c>
      <c r="P427" s="100" t="s">
        <v>45</v>
      </c>
      <c r="Q427" s="100" t="s">
        <v>45</v>
      </c>
      <c r="R427" s="100" t="s">
        <v>97</v>
      </c>
    </row>
    <row r="428" spans="1:18">
      <c r="A428" s="54"/>
      <c r="B428" s="106"/>
      <c r="C428" s="106"/>
      <c r="D428" s="107"/>
      <c r="E428" s="106"/>
      <c r="F428" s="106"/>
      <c r="G428" s="106"/>
      <c r="H428" s="106"/>
      <c r="I428" s="3" t="s">
        <v>992</v>
      </c>
      <c r="J428" s="106"/>
      <c r="K428" s="106"/>
      <c r="L428" s="106"/>
      <c r="M428" s="106"/>
      <c r="N428" s="106"/>
      <c r="O428" s="106"/>
      <c r="P428" s="106"/>
      <c r="Q428" s="106"/>
      <c r="R428" s="106"/>
    </row>
    <row r="429" spans="1:18" ht="45">
      <c r="A429" s="54"/>
      <c r="B429" s="106"/>
      <c r="C429" s="106"/>
      <c r="D429" s="107"/>
      <c r="E429" s="106"/>
      <c r="F429" s="106"/>
      <c r="G429" s="106"/>
      <c r="H429" s="106"/>
      <c r="I429" s="9" t="s">
        <v>993</v>
      </c>
      <c r="J429" s="106"/>
      <c r="K429" s="106"/>
      <c r="L429" s="106"/>
      <c r="M429" s="106"/>
      <c r="N429" s="106"/>
      <c r="O429" s="106"/>
      <c r="P429" s="106"/>
      <c r="Q429" s="106"/>
      <c r="R429" s="106"/>
    </row>
    <row r="430" spans="1:18" ht="15.75" thickBot="1">
      <c r="A430" s="55"/>
      <c r="B430" s="101"/>
      <c r="C430" s="101"/>
      <c r="D430" s="105"/>
      <c r="E430" s="101"/>
      <c r="F430" s="101"/>
      <c r="G430" s="101"/>
      <c r="H430" s="101"/>
      <c r="I430" s="10"/>
      <c r="J430" s="101"/>
      <c r="K430" s="101"/>
      <c r="L430" s="101"/>
      <c r="M430" s="101"/>
      <c r="N430" s="101"/>
      <c r="O430" s="101"/>
      <c r="P430" s="101"/>
      <c r="Q430" s="101"/>
      <c r="R430" s="101"/>
    </row>
    <row r="431" spans="1:18" ht="18">
      <c r="A431" s="53">
        <v>136</v>
      </c>
      <c r="B431" s="100" t="s">
        <v>994</v>
      </c>
      <c r="C431" s="100" t="s">
        <v>995</v>
      </c>
      <c r="D431" s="104" t="s">
        <v>112</v>
      </c>
      <c r="E431" s="100" t="s">
        <v>37</v>
      </c>
      <c r="F431" s="100" t="s">
        <v>67</v>
      </c>
      <c r="G431" s="100">
        <v>2108</v>
      </c>
      <c r="H431" s="100" t="s">
        <v>547</v>
      </c>
      <c r="I431" s="3" t="s">
        <v>996</v>
      </c>
      <c r="J431" s="100" t="s">
        <v>45</v>
      </c>
      <c r="K431" s="100" t="s">
        <v>97</v>
      </c>
      <c r="L431" s="100" t="s">
        <v>60</v>
      </c>
      <c r="M431" s="100" t="s">
        <v>45</v>
      </c>
      <c r="N431" s="100" t="s">
        <v>45</v>
      </c>
      <c r="O431" s="100" t="s">
        <v>45</v>
      </c>
      <c r="P431" s="100" t="s">
        <v>45</v>
      </c>
      <c r="Q431" s="100" t="s">
        <v>45</v>
      </c>
      <c r="R431" s="100" t="s">
        <v>97</v>
      </c>
    </row>
    <row r="432" spans="1:18" ht="18">
      <c r="A432" s="54"/>
      <c r="B432" s="106"/>
      <c r="C432" s="106"/>
      <c r="D432" s="107"/>
      <c r="E432" s="106"/>
      <c r="F432" s="106"/>
      <c r="G432" s="106"/>
      <c r="H432" s="106"/>
      <c r="I432" s="3" t="s">
        <v>997</v>
      </c>
      <c r="J432" s="106"/>
      <c r="K432" s="106"/>
      <c r="L432" s="106"/>
      <c r="M432" s="106"/>
      <c r="N432" s="106"/>
      <c r="O432" s="106"/>
      <c r="P432" s="106"/>
      <c r="Q432" s="106"/>
      <c r="R432" s="106"/>
    </row>
    <row r="433" spans="1:18">
      <c r="A433" s="54"/>
      <c r="B433" s="106"/>
      <c r="C433" s="106"/>
      <c r="D433" s="107"/>
      <c r="E433" s="106"/>
      <c r="F433" s="106"/>
      <c r="G433" s="106"/>
      <c r="H433" s="106"/>
      <c r="I433" s="3" t="s">
        <v>998</v>
      </c>
      <c r="J433" s="106"/>
      <c r="K433" s="106"/>
      <c r="L433" s="106"/>
      <c r="M433" s="106"/>
      <c r="N433" s="106"/>
      <c r="O433" s="106"/>
      <c r="P433" s="106"/>
      <c r="Q433" s="106"/>
      <c r="R433" s="106"/>
    </row>
    <row r="434" spans="1:18" ht="30">
      <c r="A434" s="54"/>
      <c r="B434" s="106"/>
      <c r="C434" s="106"/>
      <c r="D434" s="107"/>
      <c r="E434" s="106"/>
      <c r="F434" s="106"/>
      <c r="G434" s="106"/>
      <c r="H434" s="106"/>
      <c r="I434" s="9" t="s">
        <v>999</v>
      </c>
      <c r="J434" s="106"/>
      <c r="K434" s="106"/>
      <c r="L434" s="106"/>
      <c r="M434" s="106"/>
      <c r="N434" s="106"/>
      <c r="O434" s="106"/>
      <c r="P434" s="106"/>
      <c r="Q434" s="106"/>
      <c r="R434" s="106"/>
    </row>
    <row r="435" spans="1:18">
      <c r="A435" s="54"/>
      <c r="B435" s="106"/>
      <c r="C435" s="106"/>
      <c r="D435" s="107"/>
      <c r="E435" s="106"/>
      <c r="F435" s="106"/>
      <c r="G435" s="106"/>
      <c r="H435" s="106"/>
      <c r="I435" s="3"/>
      <c r="J435" s="106"/>
      <c r="K435" s="106"/>
      <c r="L435" s="106"/>
      <c r="M435" s="106"/>
      <c r="N435" s="106"/>
      <c r="O435" s="106"/>
      <c r="P435" s="106"/>
      <c r="Q435" s="106"/>
      <c r="R435" s="106"/>
    </row>
    <row r="436" spans="1:18" ht="15.75" thickBot="1">
      <c r="A436" s="55"/>
      <c r="B436" s="101"/>
      <c r="C436" s="101"/>
      <c r="D436" s="105"/>
      <c r="E436" s="101"/>
      <c r="F436" s="101"/>
      <c r="G436" s="101"/>
      <c r="H436" s="101"/>
      <c r="I436" s="10"/>
      <c r="J436" s="101"/>
      <c r="K436" s="101"/>
      <c r="L436" s="101"/>
      <c r="M436" s="101"/>
      <c r="N436" s="101"/>
      <c r="O436" s="101"/>
      <c r="P436" s="101"/>
      <c r="Q436" s="101"/>
      <c r="R436" s="101"/>
    </row>
    <row r="437" spans="1:18" ht="18">
      <c r="A437" s="53">
        <v>137</v>
      </c>
      <c r="B437" s="100" t="s">
        <v>1000</v>
      </c>
      <c r="C437" s="100" t="s">
        <v>1001</v>
      </c>
      <c r="D437" s="104" t="s">
        <v>90</v>
      </c>
      <c r="E437" s="100" t="s">
        <v>37</v>
      </c>
      <c r="F437" s="100" t="s">
        <v>67</v>
      </c>
      <c r="G437" s="100">
        <v>2108</v>
      </c>
      <c r="H437" s="100" t="s">
        <v>547</v>
      </c>
      <c r="I437" s="3" t="s">
        <v>1002</v>
      </c>
      <c r="J437" s="100" t="s">
        <v>45</v>
      </c>
      <c r="K437" s="100" t="s">
        <v>97</v>
      </c>
      <c r="L437" s="100" t="s">
        <v>60</v>
      </c>
      <c r="M437" s="100" t="s">
        <v>45</v>
      </c>
      <c r="N437" s="100" t="s">
        <v>45</v>
      </c>
      <c r="O437" s="100" t="s">
        <v>45</v>
      </c>
      <c r="P437" s="100" t="s">
        <v>45</v>
      </c>
      <c r="Q437" s="100" t="s">
        <v>45</v>
      </c>
      <c r="R437" s="100" t="s">
        <v>97</v>
      </c>
    </row>
    <row r="438" spans="1:18">
      <c r="A438" s="54"/>
      <c r="B438" s="106"/>
      <c r="C438" s="106"/>
      <c r="D438" s="107"/>
      <c r="E438" s="106"/>
      <c r="F438" s="106"/>
      <c r="G438" s="106"/>
      <c r="H438" s="106"/>
      <c r="I438" s="3" t="s">
        <v>1003</v>
      </c>
      <c r="J438" s="106"/>
      <c r="K438" s="106"/>
      <c r="L438" s="106"/>
      <c r="M438" s="106"/>
      <c r="N438" s="106"/>
      <c r="O438" s="106"/>
      <c r="P438" s="106"/>
      <c r="Q438" s="106"/>
      <c r="R438" s="106"/>
    </row>
    <row r="439" spans="1:18" ht="45">
      <c r="A439" s="54"/>
      <c r="B439" s="106"/>
      <c r="C439" s="106"/>
      <c r="D439" s="107"/>
      <c r="E439" s="106"/>
      <c r="F439" s="106"/>
      <c r="G439" s="106"/>
      <c r="H439" s="106"/>
      <c r="I439" s="9" t="s">
        <v>1004</v>
      </c>
      <c r="J439" s="106"/>
      <c r="K439" s="106"/>
      <c r="L439" s="106"/>
      <c r="M439" s="106"/>
      <c r="N439" s="106"/>
      <c r="O439" s="106"/>
      <c r="P439" s="106"/>
      <c r="Q439" s="106"/>
      <c r="R439" s="106"/>
    </row>
    <row r="440" spans="1:18">
      <c r="A440" s="54"/>
      <c r="B440" s="106"/>
      <c r="C440" s="106"/>
      <c r="D440" s="107"/>
      <c r="E440" s="106"/>
      <c r="F440" s="106"/>
      <c r="G440" s="106"/>
      <c r="H440" s="106"/>
      <c r="I440" s="3"/>
      <c r="J440" s="106"/>
      <c r="K440" s="106"/>
      <c r="L440" s="106"/>
      <c r="M440" s="106"/>
      <c r="N440" s="106"/>
      <c r="O440" s="106"/>
      <c r="P440" s="106"/>
      <c r="Q440" s="106"/>
      <c r="R440" s="106"/>
    </row>
    <row r="441" spans="1:18" ht="15.75" thickBot="1">
      <c r="A441" s="55"/>
      <c r="B441" s="101"/>
      <c r="C441" s="101"/>
      <c r="D441" s="105"/>
      <c r="E441" s="101"/>
      <c r="F441" s="101"/>
      <c r="G441" s="101"/>
      <c r="H441" s="101"/>
      <c r="I441" s="10"/>
      <c r="J441" s="101"/>
      <c r="K441" s="101"/>
      <c r="L441" s="101"/>
      <c r="M441" s="101"/>
      <c r="N441" s="101"/>
      <c r="O441" s="101"/>
      <c r="P441" s="101"/>
      <c r="Q441" s="101"/>
      <c r="R441" s="101"/>
    </row>
    <row r="442" spans="1:18" ht="38.25" customHeight="1">
      <c r="A442" s="53">
        <v>138</v>
      </c>
      <c r="B442" s="100" t="s">
        <v>1005</v>
      </c>
      <c r="C442" s="3" t="s">
        <v>1006</v>
      </c>
      <c r="D442" s="104" t="s">
        <v>528</v>
      </c>
      <c r="E442" s="100" t="s">
        <v>37</v>
      </c>
      <c r="F442" s="100" t="s">
        <v>67</v>
      </c>
      <c r="G442" s="100">
        <v>2108</v>
      </c>
      <c r="H442" s="100"/>
      <c r="I442" s="3" t="s">
        <v>1009</v>
      </c>
      <c r="J442" s="100" t="s">
        <v>1011</v>
      </c>
      <c r="K442" s="100" t="s">
        <v>45</v>
      </c>
      <c r="L442" s="100" t="s">
        <v>123</v>
      </c>
      <c r="M442" s="100" t="s">
        <v>60</v>
      </c>
      <c r="N442" s="100" t="s">
        <v>45</v>
      </c>
      <c r="O442" s="100" t="s">
        <v>45</v>
      </c>
      <c r="P442" s="100" t="s">
        <v>45</v>
      </c>
      <c r="Q442" s="100" t="s">
        <v>45</v>
      </c>
      <c r="R442" s="100" t="s">
        <v>45</v>
      </c>
    </row>
    <row r="443" spans="1:18">
      <c r="A443" s="54"/>
      <c r="B443" s="106"/>
      <c r="C443" s="3" t="s">
        <v>1007</v>
      </c>
      <c r="D443" s="107"/>
      <c r="E443" s="106"/>
      <c r="F443" s="106"/>
      <c r="G443" s="106"/>
      <c r="H443" s="106"/>
      <c r="I443" s="3" t="s">
        <v>1010</v>
      </c>
      <c r="J443" s="106"/>
      <c r="K443" s="106"/>
      <c r="L443" s="106"/>
      <c r="M443" s="106"/>
      <c r="N443" s="106"/>
      <c r="O443" s="106"/>
      <c r="P443" s="106"/>
      <c r="Q443" s="106"/>
      <c r="R443" s="106"/>
    </row>
    <row r="444" spans="1:18" ht="18.75" thickBot="1">
      <c r="A444" s="55"/>
      <c r="B444" s="101"/>
      <c r="C444" s="10" t="s">
        <v>1008</v>
      </c>
      <c r="D444" s="105"/>
      <c r="E444" s="101"/>
      <c r="F444" s="101"/>
      <c r="G444" s="101"/>
      <c r="H444" s="101"/>
      <c r="I444" s="7"/>
      <c r="J444" s="101"/>
      <c r="K444" s="101"/>
      <c r="L444" s="101"/>
      <c r="M444" s="101"/>
      <c r="N444" s="101"/>
      <c r="O444" s="101"/>
      <c r="P444" s="101"/>
      <c r="Q444" s="101"/>
      <c r="R444" s="101"/>
    </row>
    <row r="445" spans="1:18" ht="18">
      <c r="A445" s="53">
        <v>139</v>
      </c>
      <c r="B445" s="100" t="s">
        <v>1012</v>
      </c>
      <c r="C445" s="3" t="s">
        <v>1013</v>
      </c>
      <c r="D445" s="104" t="s">
        <v>365</v>
      </c>
      <c r="E445" s="100" t="s">
        <v>37</v>
      </c>
      <c r="F445" s="100" t="s">
        <v>67</v>
      </c>
      <c r="G445" s="100">
        <v>2108</v>
      </c>
      <c r="H445" s="100" t="s">
        <v>547</v>
      </c>
      <c r="I445" s="3" t="s">
        <v>1015</v>
      </c>
      <c r="J445" s="100"/>
      <c r="K445" s="100" t="s">
        <v>45</v>
      </c>
      <c r="L445" s="100" t="s">
        <v>97</v>
      </c>
      <c r="M445" s="100" t="s">
        <v>60</v>
      </c>
      <c r="N445" s="100" t="s">
        <v>45</v>
      </c>
      <c r="O445" s="100" t="s">
        <v>45</v>
      </c>
      <c r="P445" s="100" t="s">
        <v>45</v>
      </c>
      <c r="Q445" s="100" t="s">
        <v>45</v>
      </c>
      <c r="R445" s="100" t="s">
        <v>45</v>
      </c>
    </row>
    <row r="446" spans="1:18">
      <c r="A446" s="54"/>
      <c r="B446" s="106"/>
      <c r="C446" s="3" t="s">
        <v>1014</v>
      </c>
      <c r="D446" s="107"/>
      <c r="E446" s="106"/>
      <c r="F446" s="106"/>
      <c r="G446" s="106"/>
      <c r="H446" s="106"/>
      <c r="I446" s="3" t="s">
        <v>1016</v>
      </c>
      <c r="J446" s="106"/>
      <c r="K446" s="106"/>
      <c r="L446" s="106"/>
      <c r="M446" s="106"/>
      <c r="N446" s="106"/>
      <c r="O446" s="106"/>
      <c r="P446" s="106"/>
      <c r="Q446" s="106"/>
      <c r="R446" s="106"/>
    </row>
    <row r="447" spans="1:18" ht="60">
      <c r="A447" s="54"/>
      <c r="B447" s="106"/>
      <c r="C447" s="11"/>
      <c r="D447" s="107"/>
      <c r="E447" s="106"/>
      <c r="F447" s="106"/>
      <c r="G447" s="106"/>
      <c r="H447" s="106"/>
      <c r="I447" s="9" t="s">
        <v>1017</v>
      </c>
      <c r="J447" s="106"/>
      <c r="K447" s="106"/>
      <c r="L447" s="106"/>
      <c r="M447" s="106"/>
      <c r="N447" s="106"/>
      <c r="O447" s="106"/>
      <c r="P447" s="106"/>
      <c r="Q447" s="106"/>
      <c r="R447" s="106"/>
    </row>
    <row r="448" spans="1:18" ht="15.75" thickBot="1">
      <c r="A448" s="55"/>
      <c r="B448" s="101"/>
      <c r="C448" s="7"/>
      <c r="D448" s="105"/>
      <c r="E448" s="101"/>
      <c r="F448" s="101"/>
      <c r="G448" s="101"/>
      <c r="H448" s="101"/>
      <c r="I448" s="10"/>
      <c r="J448" s="101"/>
      <c r="K448" s="101"/>
      <c r="L448" s="101"/>
      <c r="M448" s="101"/>
      <c r="N448" s="101"/>
      <c r="O448" s="101"/>
      <c r="P448" s="101"/>
      <c r="Q448" s="101"/>
      <c r="R448" s="101"/>
    </row>
    <row r="449" spans="1:18" ht="65.25" customHeight="1">
      <c r="A449" s="53">
        <v>140</v>
      </c>
      <c r="B449" s="100" t="s">
        <v>1018</v>
      </c>
      <c r="C449" s="100" t="s">
        <v>1019</v>
      </c>
      <c r="D449" s="104" t="s">
        <v>135</v>
      </c>
      <c r="E449" s="100" t="s">
        <v>37</v>
      </c>
      <c r="F449" s="100" t="s">
        <v>67</v>
      </c>
      <c r="G449" s="100">
        <v>2108</v>
      </c>
      <c r="H449" s="100" t="s">
        <v>547</v>
      </c>
      <c r="I449" s="3" t="s">
        <v>1020</v>
      </c>
      <c r="J449" s="100"/>
      <c r="K449" s="100" t="s">
        <v>45</v>
      </c>
      <c r="L449" s="100" t="s">
        <v>97</v>
      </c>
      <c r="M449" s="100" t="s">
        <v>60</v>
      </c>
      <c r="N449" s="100" t="s">
        <v>45</v>
      </c>
      <c r="O449" s="100" t="s">
        <v>45</v>
      </c>
      <c r="P449" s="100" t="s">
        <v>45</v>
      </c>
      <c r="Q449" s="100" t="s">
        <v>45</v>
      </c>
      <c r="R449" s="100" t="s">
        <v>45</v>
      </c>
    </row>
    <row r="450" spans="1:18">
      <c r="A450" s="54"/>
      <c r="B450" s="106"/>
      <c r="C450" s="106"/>
      <c r="D450" s="107"/>
      <c r="E450" s="106"/>
      <c r="F450" s="106"/>
      <c r="G450" s="106"/>
      <c r="H450" s="106"/>
      <c r="I450" s="3" t="s">
        <v>1021</v>
      </c>
      <c r="J450" s="106"/>
      <c r="K450" s="106"/>
      <c r="L450" s="106"/>
      <c r="M450" s="106"/>
      <c r="N450" s="106"/>
      <c r="O450" s="106"/>
      <c r="P450" s="106"/>
      <c r="Q450" s="106"/>
      <c r="R450" s="106"/>
    </row>
    <row r="451" spans="1:18" ht="18">
      <c r="A451" s="54"/>
      <c r="B451" s="106"/>
      <c r="C451" s="106"/>
      <c r="D451" s="107"/>
      <c r="E451" s="106"/>
      <c r="F451" s="106"/>
      <c r="G451" s="106"/>
      <c r="H451" s="106"/>
      <c r="I451" s="3" t="s">
        <v>1022</v>
      </c>
      <c r="J451" s="106"/>
      <c r="K451" s="106"/>
      <c r="L451" s="106"/>
      <c r="M451" s="106"/>
      <c r="N451" s="106"/>
      <c r="O451" s="106"/>
      <c r="P451" s="106"/>
      <c r="Q451" s="106"/>
      <c r="R451" s="106"/>
    </row>
    <row r="452" spans="1:18" ht="18.75" thickBot="1">
      <c r="A452" s="55"/>
      <c r="B452" s="101"/>
      <c r="C452" s="101"/>
      <c r="D452" s="105"/>
      <c r="E452" s="101"/>
      <c r="F452" s="101"/>
      <c r="G452" s="101"/>
      <c r="H452" s="101"/>
      <c r="I452" s="10" t="s">
        <v>1023</v>
      </c>
      <c r="J452" s="101"/>
      <c r="K452" s="101"/>
      <c r="L452" s="101"/>
      <c r="M452" s="101"/>
      <c r="N452" s="101"/>
      <c r="O452" s="101"/>
      <c r="P452" s="101"/>
      <c r="Q452" s="101"/>
      <c r="R452" s="101"/>
    </row>
    <row r="453" spans="1:18" ht="56.25" customHeight="1">
      <c r="A453" s="53">
        <v>141</v>
      </c>
      <c r="B453" s="100" t="s">
        <v>1024</v>
      </c>
      <c r="C453" s="100" t="s">
        <v>1025</v>
      </c>
      <c r="D453" s="104" t="s">
        <v>818</v>
      </c>
      <c r="E453" s="100" t="s">
        <v>37</v>
      </c>
      <c r="F453" s="100" t="s">
        <v>67</v>
      </c>
      <c r="G453" s="100">
        <v>2108</v>
      </c>
      <c r="H453" s="100" t="s">
        <v>547</v>
      </c>
      <c r="I453" s="3" t="s">
        <v>1026</v>
      </c>
      <c r="J453" s="100"/>
      <c r="K453" s="100" t="s">
        <v>45</v>
      </c>
      <c r="L453" s="100" t="s">
        <v>97</v>
      </c>
      <c r="M453" s="100" t="s">
        <v>60</v>
      </c>
      <c r="N453" s="100" t="s">
        <v>45</v>
      </c>
      <c r="O453" s="100" t="s">
        <v>45</v>
      </c>
      <c r="P453" s="100" t="s">
        <v>45</v>
      </c>
      <c r="Q453" s="100" t="s">
        <v>45</v>
      </c>
      <c r="R453" s="100" t="s">
        <v>45</v>
      </c>
    </row>
    <row r="454" spans="1:18">
      <c r="A454" s="54"/>
      <c r="B454" s="106"/>
      <c r="C454" s="106"/>
      <c r="D454" s="107"/>
      <c r="E454" s="106"/>
      <c r="F454" s="106"/>
      <c r="G454" s="106"/>
      <c r="H454" s="106"/>
      <c r="I454" s="3" t="s">
        <v>1027</v>
      </c>
      <c r="J454" s="106"/>
      <c r="K454" s="106"/>
      <c r="L454" s="106"/>
      <c r="M454" s="106"/>
      <c r="N454" s="106"/>
      <c r="O454" s="106"/>
      <c r="P454" s="106"/>
      <c r="Q454" s="106"/>
      <c r="R454" s="106"/>
    </row>
    <row r="455" spans="1:18" ht="18.75" thickBot="1">
      <c r="A455" s="55"/>
      <c r="B455" s="101"/>
      <c r="C455" s="101"/>
      <c r="D455" s="105"/>
      <c r="E455" s="101"/>
      <c r="F455" s="101"/>
      <c r="G455" s="101"/>
      <c r="H455" s="101"/>
      <c r="I455" s="10" t="s">
        <v>1028</v>
      </c>
      <c r="J455" s="101"/>
      <c r="K455" s="101"/>
      <c r="L455" s="101"/>
      <c r="M455" s="101"/>
      <c r="N455" s="101"/>
      <c r="O455" s="101"/>
      <c r="P455" s="101"/>
      <c r="Q455" s="101"/>
      <c r="R455" s="101"/>
    </row>
    <row r="456" spans="1:18" ht="108">
      <c r="A456" s="53">
        <v>142</v>
      </c>
      <c r="B456" s="3" t="s">
        <v>1029</v>
      </c>
      <c r="C456" s="3" t="s">
        <v>1031</v>
      </c>
      <c r="D456" s="104" t="s">
        <v>90</v>
      </c>
      <c r="E456" s="100" t="s">
        <v>37</v>
      </c>
      <c r="F456" s="100" t="s">
        <v>67</v>
      </c>
      <c r="G456" s="100" t="s">
        <v>39</v>
      </c>
      <c r="H456" s="100" t="s">
        <v>1033</v>
      </c>
      <c r="I456" s="3" t="s">
        <v>1034</v>
      </c>
      <c r="J456" s="100" t="s">
        <v>1038</v>
      </c>
      <c r="K456" s="100" t="s">
        <v>45</v>
      </c>
      <c r="L456" s="100" t="s">
        <v>1039</v>
      </c>
      <c r="M456" s="80" t="s">
        <v>1040</v>
      </c>
      <c r="N456" s="100" t="s">
        <v>61</v>
      </c>
      <c r="O456" s="100" t="s">
        <v>61</v>
      </c>
      <c r="P456" s="100" t="s">
        <v>45</v>
      </c>
      <c r="Q456" s="100" t="s">
        <v>45</v>
      </c>
      <c r="R456" s="100" t="s">
        <v>45</v>
      </c>
    </row>
    <row r="457" spans="1:18" ht="45">
      <c r="A457" s="54"/>
      <c r="B457" s="3" t="s">
        <v>1030</v>
      </c>
      <c r="C457" s="3" t="s">
        <v>1032</v>
      </c>
      <c r="D457" s="107"/>
      <c r="E457" s="106"/>
      <c r="F457" s="106"/>
      <c r="G457" s="106"/>
      <c r="H457" s="106"/>
      <c r="I457" s="3" t="s">
        <v>1035</v>
      </c>
      <c r="J457" s="106"/>
      <c r="K457" s="106"/>
      <c r="L457" s="106"/>
      <c r="M457" s="108"/>
      <c r="N457" s="106"/>
      <c r="O457" s="106"/>
      <c r="P457" s="106"/>
      <c r="Q457" s="106"/>
      <c r="R457" s="106"/>
    </row>
    <row r="458" spans="1:18">
      <c r="A458" s="54"/>
      <c r="B458" s="3"/>
      <c r="C458" s="11"/>
      <c r="D458" s="107"/>
      <c r="E458" s="106"/>
      <c r="F458" s="106"/>
      <c r="G458" s="106"/>
      <c r="H458" s="106"/>
      <c r="I458" s="3" t="s">
        <v>1036</v>
      </c>
      <c r="J458" s="106"/>
      <c r="K458" s="106"/>
      <c r="L458" s="106"/>
      <c r="M458" s="108"/>
      <c r="N458" s="106"/>
      <c r="O458" s="106"/>
      <c r="P458" s="106"/>
      <c r="Q458" s="106"/>
      <c r="R458" s="106"/>
    </row>
    <row r="459" spans="1:18" ht="45.75" thickBot="1">
      <c r="A459" s="55"/>
      <c r="B459" s="7"/>
      <c r="C459" s="7"/>
      <c r="D459" s="105"/>
      <c r="E459" s="101"/>
      <c r="F459" s="101"/>
      <c r="G459" s="101"/>
      <c r="H459" s="101"/>
      <c r="I459" s="13" t="s">
        <v>1037</v>
      </c>
      <c r="J459" s="101"/>
      <c r="K459" s="101"/>
      <c r="L459" s="101"/>
      <c r="M459" s="81"/>
      <c r="N459" s="101"/>
      <c r="O459" s="101"/>
      <c r="P459" s="101"/>
      <c r="Q459" s="101"/>
      <c r="R459" s="101"/>
    </row>
    <row r="460" spans="1:18" ht="29.25" customHeight="1">
      <c r="A460" s="53">
        <v>143</v>
      </c>
      <c r="B460" s="100" t="s">
        <v>1041</v>
      </c>
      <c r="C460" s="100" t="s">
        <v>1042</v>
      </c>
      <c r="D460" s="104" t="s">
        <v>1043</v>
      </c>
      <c r="E460" s="100" t="s">
        <v>37</v>
      </c>
      <c r="F460" s="100" t="s">
        <v>67</v>
      </c>
      <c r="G460" s="100">
        <v>2108</v>
      </c>
      <c r="H460" s="100" t="s">
        <v>547</v>
      </c>
      <c r="I460" s="3" t="s">
        <v>1044</v>
      </c>
      <c r="J460" s="100"/>
      <c r="K460" s="100" t="s">
        <v>45</v>
      </c>
      <c r="L460" s="100" t="s">
        <v>97</v>
      </c>
      <c r="M460" s="100" t="s">
        <v>60</v>
      </c>
      <c r="N460" s="100" t="s">
        <v>45</v>
      </c>
      <c r="O460" s="100" t="s">
        <v>45</v>
      </c>
      <c r="P460" s="100" t="s">
        <v>45</v>
      </c>
      <c r="Q460" s="100" t="s">
        <v>45</v>
      </c>
      <c r="R460" s="100" t="s">
        <v>45</v>
      </c>
    </row>
    <row r="461" spans="1:18">
      <c r="A461" s="54"/>
      <c r="B461" s="106"/>
      <c r="C461" s="106"/>
      <c r="D461" s="107"/>
      <c r="E461" s="106"/>
      <c r="F461" s="106"/>
      <c r="G461" s="106"/>
      <c r="H461" s="106"/>
      <c r="I461" s="3" t="s">
        <v>1045</v>
      </c>
      <c r="J461" s="106"/>
      <c r="K461" s="106"/>
      <c r="L461" s="106"/>
      <c r="M461" s="106"/>
      <c r="N461" s="106"/>
      <c r="O461" s="106"/>
      <c r="P461" s="106"/>
      <c r="Q461" s="106"/>
      <c r="R461" s="106"/>
    </row>
    <row r="462" spans="1:18" ht="27.75" thickBot="1">
      <c r="A462" s="55"/>
      <c r="B462" s="101"/>
      <c r="C462" s="101"/>
      <c r="D462" s="105"/>
      <c r="E462" s="101"/>
      <c r="F462" s="101"/>
      <c r="G462" s="101"/>
      <c r="H462" s="101"/>
      <c r="I462" s="10" t="s">
        <v>1046</v>
      </c>
      <c r="J462" s="101"/>
      <c r="K462" s="101"/>
      <c r="L462" s="101"/>
      <c r="M462" s="101"/>
      <c r="N462" s="101"/>
      <c r="O462" s="101"/>
      <c r="P462" s="101"/>
      <c r="Q462" s="101"/>
      <c r="R462" s="101"/>
    </row>
    <row r="463" spans="1:18" ht="92.25" customHeight="1">
      <c r="A463" s="53">
        <v>144</v>
      </c>
      <c r="B463" s="100" t="s">
        <v>1047</v>
      </c>
      <c r="C463" s="100" t="s">
        <v>1048</v>
      </c>
      <c r="D463" s="104" t="s">
        <v>1049</v>
      </c>
      <c r="E463" s="100" t="s">
        <v>37</v>
      </c>
      <c r="F463" s="100" t="s">
        <v>67</v>
      </c>
      <c r="G463" s="100">
        <v>2108</v>
      </c>
      <c r="H463" s="100" t="s">
        <v>547</v>
      </c>
      <c r="I463" s="3" t="s">
        <v>1050</v>
      </c>
      <c r="J463" s="100"/>
      <c r="K463" s="100" t="s">
        <v>45</v>
      </c>
      <c r="L463" s="100" t="s">
        <v>97</v>
      </c>
      <c r="M463" s="100" t="s">
        <v>60</v>
      </c>
      <c r="N463" s="100" t="s">
        <v>45</v>
      </c>
      <c r="O463" s="100" t="s">
        <v>45</v>
      </c>
      <c r="P463" s="100" t="s">
        <v>45</v>
      </c>
      <c r="Q463" s="100" t="s">
        <v>45</v>
      </c>
      <c r="R463" s="100" t="s">
        <v>45</v>
      </c>
    </row>
    <row r="464" spans="1:18">
      <c r="A464" s="54"/>
      <c r="B464" s="106"/>
      <c r="C464" s="106"/>
      <c r="D464" s="107"/>
      <c r="E464" s="106"/>
      <c r="F464" s="106"/>
      <c r="G464" s="106"/>
      <c r="H464" s="106"/>
      <c r="I464" s="3" t="s">
        <v>1051</v>
      </c>
      <c r="J464" s="106"/>
      <c r="K464" s="106"/>
      <c r="L464" s="106"/>
      <c r="M464" s="106"/>
      <c r="N464" s="106"/>
      <c r="O464" s="106"/>
      <c r="P464" s="106"/>
      <c r="Q464" s="106"/>
      <c r="R464" s="106"/>
    </row>
    <row r="465" spans="1:18" ht="18.75" thickBot="1">
      <c r="A465" s="55"/>
      <c r="B465" s="101"/>
      <c r="C465" s="101"/>
      <c r="D465" s="105"/>
      <c r="E465" s="101"/>
      <c r="F465" s="101"/>
      <c r="G465" s="101"/>
      <c r="H465" s="101"/>
      <c r="I465" s="10" t="s">
        <v>1052</v>
      </c>
      <c r="J465" s="101"/>
      <c r="K465" s="101"/>
      <c r="L465" s="101"/>
      <c r="M465" s="101"/>
      <c r="N465" s="101"/>
      <c r="O465" s="101"/>
      <c r="P465" s="101"/>
      <c r="Q465" s="101"/>
      <c r="R465" s="101"/>
    </row>
    <row r="466" spans="1:18" ht="18">
      <c r="A466" s="53">
        <v>145</v>
      </c>
      <c r="B466" s="100" t="s">
        <v>1053</v>
      </c>
      <c r="C466" s="3" t="s">
        <v>1054</v>
      </c>
      <c r="D466" s="104" t="s">
        <v>1056</v>
      </c>
      <c r="E466" s="100" t="s">
        <v>37</v>
      </c>
      <c r="F466" s="100" t="s">
        <v>67</v>
      </c>
      <c r="G466" s="100">
        <v>2108</v>
      </c>
      <c r="H466" s="100" t="s">
        <v>547</v>
      </c>
      <c r="I466" s="3" t="s">
        <v>1057</v>
      </c>
      <c r="J466" s="100"/>
      <c r="K466" s="100" t="s">
        <v>45</v>
      </c>
      <c r="L466" s="100" t="s">
        <v>97</v>
      </c>
      <c r="M466" s="100" t="s">
        <v>60</v>
      </c>
      <c r="N466" s="100" t="s">
        <v>45</v>
      </c>
      <c r="O466" s="100" t="s">
        <v>45</v>
      </c>
      <c r="P466" s="100" t="s">
        <v>45</v>
      </c>
      <c r="Q466" s="100" t="s">
        <v>45</v>
      </c>
      <c r="R466" s="100" t="s">
        <v>45</v>
      </c>
    </row>
    <row r="467" spans="1:18">
      <c r="A467" s="54"/>
      <c r="B467" s="106"/>
      <c r="C467" s="3" t="s">
        <v>1055</v>
      </c>
      <c r="D467" s="107"/>
      <c r="E467" s="106"/>
      <c r="F467" s="106"/>
      <c r="G467" s="106"/>
      <c r="H467" s="106"/>
      <c r="I467" s="3" t="s">
        <v>1058</v>
      </c>
      <c r="J467" s="106"/>
      <c r="K467" s="106"/>
      <c r="L467" s="106"/>
      <c r="M467" s="106"/>
      <c r="N467" s="106"/>
      <c r="O467" s="106"/>
      <c r="P467" s="106"/>
      <c r="Q467" s="106"/>
      <c r="R467" s="106"/>
    </row>
    <row r="468" spans="1:18" ht="18">
      <c r="A468" s="54"/>
      <c r="B468" s="106"/>
      <c r="C468" s="3"/>
      <c r="D468" s="107"/>
      <c r="E468" s="106"/>
      <c r="F468" s="106"/>
      <c r="G468" s="106"/>
      <c r="H468" s="106"/>
      <c r="I468" s="3" t="s">
        <v>1059</v>
      </c>
      <c r="J468" s="106"/>
      <c r="K468" s="106"/>
      <c r="L468" s="106"/>
      <c r="M468" s="106"/>
      <c r="N468" s="106"/>
      <c r="O468" s="106"/>
      <c r="P468" s="106"/>
      <c r="Q468" s="106"/>
      <c r="R468" s="106"/>
    </row>
    <row r="469" spans="1:18" ht="15.75" thickBot="1">
      <c r="A469" s="55"/>
      <c r="B469" s="101"/>
      <c r="C469" s="7"/>
      <c r="D469" s="105"/>
      <c r="E469" s="101"/>
      <c r="F469" s="101"/>
      <c r="G469" s="101"/>
      <c r="H469" s="101"/>
      <c r="I469" s="10"/>
      <c r="J469" s="101"/>
      <c r="K469" s="101"/>
      <c r="L469" s="101"/>
      <c r="M469" s="101"/>
      <c r="N469" s="101"/>
      <c r="O469" s="101"/>
      <c r="P469" s="101"/>
      <c r="Q469" s="101"/>
      <c r="R469" s="101"/>
    </row>
    <row r="470" spans="1:18" ht="18">
      <c r="A470" s="53">
        <v>146</v>
      </c>
      <c r="B470" s="100" t="s">
        <v>1060</v>
      </c>
      <c r="C470" s="3" t="s">
        <v>1061</v>
      </c>
      <c r="D470" s="104" t="s">
        <v>1063</v>
      </c>
      <c r="E470" s="100" t="s">
        <v>37</v>
      </c>
      <c r="F470" s="100" t="s">
        <v>67</v>
      </c>
      <c r="G470" s="100">
        <v>2108</v>
      </c>
      <c r="H470" s="100" t="s">
        <v>547</v>
      </c>
      <c r="I470" s="3" t="s">
        <v>1064</v>
      </c>
      <c r="J470" s="100"/>
      <c r="K470" s="100" t="s">
        <v>45</v>
      </c>
      <c r="L470" s="100" t="s">
        <v>97</v>
      </c>
      <c r="M470" s="100" t="s">
        <v>60</v>
      </c>
      <c r="N470" s="100" t="s">
        <v>45</v>
      </c>
      <c r="O470" s="100" t="s">
        <v>45</v>
      </c>
      <c r="P470" s="100" t="s">
        <v>45</v>
      </c>
      <c r="Q470" s="100" t="s">
        <v>45</v>
      </c>
      <c r="R470" s="100" t="s">
        <v>45</v>
      </c>
    </row>
    <row r="471" spans="1:18" ht="18">
      <c r="A471" s="54"/>
      <c r="B471" s="106"/>
      <c r="C471" s="3" t="s">
        <v>1062</v>
      </c>
      <c r="D471" s="107"/>
      <c r="E471" s="106"/>
      <c r="F471" s="106"/>
      <c r="G471" s="106"/>
      <c r="H471" s="106"/>
      <c r="I471" s="3" t="s">
        <v>1065</v>
      </c>
      <c r="J471" s="106"/>
      <c r="K471" s="106"/>
      <c r="L471" s="106"/>
      <c r="M471" s="106"/>
      <c r="N471" s="106"/>
      <c r="O471" s="106"/>
      <c r="P471" s="106"/>
      <c r="Q471" s="106"/>
      <c r="R471" s="106"/>
    </row>
    <row r="472" spans="1:18" ht="18.75" thickBot="1">
      <c r="A472" s="55"/>
      <c r="B472" s="101"/>
      <c r="C472" s="7"/>
      <c r="D472" s="105"/>
      <c r="E472" s="101"/>
      <c r="F472" s="101"/>
      <c r="G472" s="101"/>
      <c r="H472" s="101"/>
      <c r="I472" s="10" t="s">
        <v>1066</v>
      </c>
      <c r="J472" s="101"/>
      <c r="K472" s="101"/>
      <c r="L472" s="101"/>
      <c r="M472" s="101"/>
      <c r="N472" s="101"/>
      <c r="O472" s="101"/>
      <c r="P472" s="101"/>
      <c r="Q472" s="101"/>
      <c r="R472" s="101"/>
    </row>
    <row r="473" spans="1:18" ht="18">
      <c r="A473" s="53">
        <v>147</v>
      </c>
      <c r="B473" s="100" t="s">
        <v>1067</v>
      </c>
      <c r="C473" s="100" t="s">
        <v>1068</v>
      </c>
      <c r="D473" s="104" t="s">
        <v>1069</v>
      </c>
      <c r="E473" s="100" t="s">
        <v>37</v>
      </c>
      <c r="F473" s="100" t="s">
        <v>67</v>
      </c>
      <c r="G473" s="100">
        <v>2108</v>
      </c>
      <c r="H473" s="100" t="s">
        <v>547</v>
      </c>
      <c r="I473" s="3" t="s">
        <v>1070</v>
      </c>
      <c r="J473" s="100"/>
      <c r="K473" s="100" t="s">
        <v>45</v>
      </c>
      <c r="L473" s="100" t="s">
        <v>97</v>
      </c>
      <c r="M473" s="100" t="s">
        <v>60</v>
      </c>
      <c r="N473" s="100" t="s">
        <v>45</v>
      </c>
      <c r="O473" s="100" t="s">
        <v>45</v>
      </c>
      <c r="P473" s="100" t="s">
        <v>45</v>
      </c>
      <c r="Q473" s="100" t="s">
        <v>45</v>
      </c>
      <c r="R473" s="100" t="s">
        <v>45</v>
      </c>
    </row>
    <row r="474" spans="1:18">
      <c r="A474" s="54"/>
      <c r="B474" s="106"/>
      <c r="C474" s="106"/>
      <c r="D474" s="107"/>
      <c r="E474" s="106"/>
      <c r="F474" s="106"/>
      <c r="G474" s="106"/>
      <c r="H474" s="106"/>
      <c r="I474" s="3" t="s">
        <v>1071</v>
      </c>
      <c r="J474" s="106"/>
      <c r="K474" s="106"/>
      <c r="L474" s="106"/>
      <c r="M474" s="106"/>
      <c r="N474" s="106"/>
      <c r="O474" s="106"/>
      <c r="P474" s="106"/>
      <c r="Q474" s="106"/>
      <c r="R474" s="106"/>
    </row>
    <row r="475" spans="1:18" ht="18.75" thickBot="1">
      <c r="A475" s="55"/>
      <c r="B475" s="101"/>
      <c r="C475" s="101"/>
      <c r="D475" s="105"/>
      <c r="E475" s="101"/>
      <c r="F475" s="101"/>
      <c r="G475" s="101"/>
      <c r="H475" s="101"/>
      <c r="I475" s="10" t="s">
        <v>1072</v>
      </c>
      <c r="J475" s="101"/>
      <c r="K475" s="101"/>
      <c r="L475" s="101"/>
      <c r="M475" s="101"/>
      <c r="N475" s="101"/>
      <c r="O475" s="101"/>
      <c r="P475" s="101"/>
      <c r="Q475" s="101"/>
      <c r="R475" s="101"/>
    </row>
    <row r="476" spans="1:18" ht="41.25" customHeight="1">
      <c r="A476" s="53">
        <v>148</v>
      </c>
      <c r="B476" s="100" t="s">
        <v>1073</v>
      </c>
      <c r="C476" s="3" t="s">
        <v>1074</v>
      </c>
      <c r="D476" s="104" t="s">
        <v>112</v>
      </c>
      <c r="E476" s="100" t="s">
        <v>37</v>
      </c>
      <c r="F476" s="100" t="s">
        <v>67</v>
      </c>
      <c r="G476" s="100">
        <v>2108</v>
      </c>
      <c r="H476" s="100" t="s">
        <v>547</v>
      </c>
      <c r="I476" s="3" t="s">
        <v>1076</v>
      </c>
      <c r="J476" s="100"/>
      <c r="K476" s="100" t="s">
        <v>45</v>
      </c>
      <c r="L476" s="100" t="s">
        <v>97</v>
      </c>
      <c r="M476" s="100" t="s">
        <v>60</v>
      </c>
      <c r="N476" s="100" t="s">
        <v>45</v>
      </c>
      <c r="O476" s="100" t="s">
        <v>45</v>
      </c>
      <c r="P476" s="100" t="s">
        <v>45</v>
      </c>
      <c r="Q476" s="100" t="s">
        <v>45</v>
      </c>
      <c r="R476" s="100" t="s">
        <v>45</v>
      </c>
    </row>
    <row r="477" spans="1:18">
      <c r="A477" s="54"/>
      <c r="B477" s="106"/>
      <c r="C477" s="3" t="s">
        <v>1075</v>
      </c>
      <c r="D477" s="107"/>
      <c r="E477" s="106"/>
      <c r="F477" s="106"/>
      <c r="G477" s="106"/>
      <c r="H477" s="106"/>
      <c r="I477" s="3" t="s">
        <v>1077</v>
      </c>
      <c r="J477" s="106"/>
      <c r="K477" s="106"/>
      <c r="L477" s="106"/>
      <c r="M477" s="106"/>
      <c r="N477" s="106"/>
      <c r="O477" s="106"/>
      <c r="P477" s="106"/>
      <c r="Q477" s="106"/>
      <c r="R477" s="106"/>
    </row>
    <row r="478" spans="1:18" ht="15.75" thickBot="1">
      <c r="A478" s="55"/>
      <c r="B478" s="101"/>
      <c r="C478" s="7"/>
      <c r="D478" s="105"/>
      <c r="E478" s="101"/>
      <c r="F478" s="101"/>
      <c r="G478" s="101"/>
      <c r="H478" s="101"/>
      <c r="I478" s="10"/>
      <c r="J478" s="101"/>
      <c r="K478" s="101"/>
      <c r="L478" s="101"/>
      <c r="M478" s="101"/>
      <c r="N478" s="101"/>
      <c r="O478" s="101"/>
      <c r="P478" s="101"/>
      <c r="Q478" s="101"/>
      <c r="R478" s="101"/>
    </row>
    <row r="479" spans="1:18" ht="29.25" customHeight="1">
      <c r="A479" s="53">
        <v>149</v>
      </c>
      <c r="B479" s="100" t="s">
        <v>1078</v>
      </c>
      <c r="C479" s="3" t="s">
        <v>1079</v>
      </c>
      <c r="D479" s="104" t="s">
        <v>1081</v>
      </c>
      <c r="E479" s="100"/>
      <c r="F479" s="100"/>
      <c r="G479" s="100"/>
      <c r="H479" s="100"/>
      <c r="I479" s="3" t="s">
        <v>1082</v>
      </c>
      <c r="J479" s="100"/>
      <c r="K479" s="100"/>
      <c r="L479" s="100"/>
      <c r="M479" s="100"/>
      <c r="N479" s="100"/>
      <c r="O479" s="100"/>
      <c r="P479" s="100"/>
      <c r="Q479" s="100"/>
      <c r="R479" s="100"/>
    </row>
    <row r="480" spans="1:18">
      <c r="A480" s="54"/>
      <c r="B480" s="106"/>
      <c r="C480" s="3" t="s">
        <v>1080</v>
      </c>
      <c r="D480" s="107"/>
      <c r="E480" s="106"/>
      <c r="F480" s="106"/>
      <c r="G480" s="106"/>
      <c r="H480" s="106"/>
      <c r="I480" s="3" t="s">
        <v>1083</v>
      </c>
      <c r="J480" s="106"/>
      <c r="K480" s="106"/>
      <c r="L480" s="106"/>
      <c r="M480" s="106"/>
      <c r="N480" s="106"/>
      <c r="O480" s="106"/>
      <c r="P480" s="106"/>
      <c r="Q480" s="106"/>
      <c r="R480" s="106"/>
    </row>
    <row r="481" spans="1:18" ht="15.75" thickBot="1">
      <c r="A481" s="55"/>
      <c r="B481" s="101"/>
      <c r="C481" s="7"/>
      <c r="D481" s="105"/>
      <c r="E481" s="101"/>
      <c r="F481" s="101"/>
      <c r="G481" s="101"/>
      <c r="H481" s="101"/>
      <c r="I481" s="10"/>
      <c r="J481" s="101"/>
      <c r="K481" s="101"/>
      <c r="L481" s="101"/>
      <c r="M481" s="101"/>
      <c r="N481" s="101"/>
      <c r="O481" s="101"/>
      <c r="P481" s="101"/>
      <c r="Q481" s="101"/>
      <c r="R481" s="101"/>
    </row>
    <row r="482" spans="1:18" ht="18">
      <c r="A482" s="53">
        <v>150</v>
      </c>
      <c r="B482" s="100" t="s">
        <v>1084</v>
      </c>
      <c r="C482" s="100" t="s">
        <v>1085</v>
      </c>
      <c r="D482" s="104" t="s">
        <v>40</v>
      </c>
      <c r="E482" s="100"/>
      <c r="F482" s="100"/>
      <c r="G482" s="100"/>
      <c r="H482" s="100"/>
      <c r="I482" s="3" t="s">
        <v>1086</v>
      </c>
      <c r="J482" s="100"/>
      <c r="K482" s="100"/>
      <c r="L482" s="100"/>
      <c r="M482" s="100"/>
      <c r="N482" s="100"/>
      <c r="O482" s="100"/>
      <c r="P482" s="100"/>
      <c r="Q482" s="100"/>
      <c r="R482" s="100"/>
    </row>
    <row r="483" spans="1:18">
      <c r="A483" s="54"/>
      <c r="B483" s="106"/>
      <c r="C483" s="106"/>
      <c r="D483" s="107"/>
      <c r="E483" s="106"/>
      <c r="F483" s="106"/>
      <c r="G483" s="106"/>
      <c r="H483" s="106"/>
      <c r="I483" s="3" t="s">
        <v>1087</v>
      </c>
      <c r="J483" s="106"/>
      <c r="K483" s="106"/>
      <c r="L483" s="106"/>
      <c r="M483" s="106"/>
      <c r="N483" s="106"/>
      <c r="O483" s="106"/>
      <c r="P483" s="106"/>
      <c r="Q483" s="106"/>
      <c r="R483" s="106"/>
    </row>
    <row r="484" spans="1:18" ht="30">
      <c r="A484" s="54"/>
      <c r="B484" s="106"/>
      <c r="C484" s="106"/>
      <c r="D484" s="107"/>
      <c r="E484" s="106"/>
      <c r="F484" s="106"/>
      <c r="G484" s="106"/>
      <c r="H484" s="106"/>
      <c r="I484" s="9" t="s">
        <v>1088</v>
      </c>
      <c r="J484" s="106"/>
      <c r="K484" s="106"/>
      <c r="L484" s="106"/>
      <c r="M484" s="106"/>
      <c r="N484" s="106"/>
      <c r="O484" s="106"/>
      <c r="P484" s="106"/>
      <c r="Q484" s="106"/>
      <c r="R484" s="106"/>
    </row>
    <row r="485" spans="1:18" ht="15.75" thickBot="1">
      <c r="A485" s="55"/>
      <c r="B485" s="101"/>
      <c r="C485" s="101"/>
      <c r="D485" s="105"/>
      <c r="E485" s="101"/>
      <c r="F485" s="101"/>
      <c r="G485" s="101"/>
      <c r="H485" s="101"/>
      <c r="I485" s="10"/>
      <c r="J485" s="101"/>
      <c r="K485" s="101"/>
      <c r="L485" s="101"/>
      <c r="M485" s="101"/>
      <c r="N485" s="101"/>
      <c r="O485" s="101"/>
      <c r="P485" s="101"/>
      <c r="Q485" s="101"/>
      <c r="R485" s="101"/>
    </row>
    <row r="486" spans="1:18" ht="18">
      <c r="A486" s="53">
        <v>151</v>
      </c>
      <c r="B486" s="100" t="s">
        <v>1089</v>
      </c>
      <c r="C486" s="3" t="s">
        <v>1090</v>
      </c>
      <c r="D486" s="104" t="s">
        <v>1081</v>
      </c>
      <c r="E486" s="100" t="s">
        <v>37</v>
      </c>
      <c r="F486" s="100" t="s">
        <v>67</v>
      </c>
      <c r="G486" s="100">
        <v>2017</v>
      </c>
      <c r="H486" s="100" t="s">
        <v>1091</v>
      </c>
      <c r="I486" s="3" t="s">
        <v>1092</v>
      </c>
      <c r="J486" s="100">
        <v>60000</v>
      </c>
      <c r="K486" s="100" t="s">
        <v>45</v>
      </c>
      <c r="L486" s="100" t="s">
        <v>1094</v>
      </c>
      <c r="M486" s="100" t="s">
        <v>45</v>
      </c>
      <c r="N486" s="100" t="s">
        <v>45</v>
      </c>
      <c r="O486" s="100" t="s">
        <v>45</v>
      </c>
      <c r="P486" s="100" t="s">
        <v>45</v>
      </c>
      <c r="Q486" s="100" t="s">
        <v>45</v>
      </c>
      <c r="R486" s="100" t="s">
        <v>108</v>
      </c>
    </row>
    <row r="487" spans="1:18">
      <c r="A487" s="54"/>
      <c r="B487" s="106"/>
      <c r="C487" s="6">
        <v>41246</v>
      </c>
      <c r="D487" s="107"/>
      <c r="E487" s="106"/>
      <c r="F487" s="106"/>
      <c r="G487" s="106"/>
      <c r="H487" s="106"/>
      <c r="I487" s="3">
        <v>3349006381</v>
      </c>
      <c r="J487" s="106"/>
      <c r="K487" s="106"/>
      <c r="L487" s="106"/>
      <c r="M487" s="106"/>
      <c r="N487" s="106"/>
      <c r="O487" s="106"/>
      <c r="P487" s="106"/>
      <c r="Q487" s="106"/>
      <c r="R487" s="106"/>
    </row>
    <row r="488" spans="1:18" ht="18">
      <c r="A488" s="54"/>
      <c r="B488" s="106"/>
      <c r="C488" s="3"/>
      <c r="D488" s="107"/>
      <c r="E488" s="106"/>
      <c r="F488" s="106"/>
      <c r="G488" s="106"/>
      <c r="H488" s="106"/>
      <c r="I488" s="3" t="s">
        <v>1093</v>
      </c>
      <c r="J488" s="106"/>
      <c r="K488" s="106"/>
      <c r="L488" s="106"/>
      <c r="M488" s="106"/>
      <c r="N488" s="106"/>
      <c r="O488" s="106"/>
      <c r="P488" s="106"/>
      <c r="Q488" s="106"/>
      <c r="R488" s="106"/>
    </row>
    <row r="489" spans="1:18" ht="15.75" thickBot="1">
      <c r="A489" s="55"/>
      <c r="B489" s="101"/>
      <c r="C489" s="7"/>
      <c r="D489" s="105"/>
      <c r="E489" s="101"/>
      <c r="F489" s="101"/>
      <c r="G489" s="101"/>
      <c r="H489" s="101"/>
      <c r="I489" s="10"/>
      <c r="J489" s="101"/>
      <c r="K489" s="101"/>
      <c r="L489" s="101"/>
      <c r="M489" s="101"/>
      <c r="N489" s="101"/>
      <c r="O489" s="101"/>
      <c r="P489" s="101"/>
      <c r="Q489" s="101"/>
      <c r="R489" s="101"/>
    </row>
    <row r="490" spans="1:18" ht="18">
      <c r="A490" s="53">
        <v>152</v>
      </c>
      <c r="B490" s="100" t="s">
        <v>1095</v>
      </c>
      <c r="C490" s="3" t="s">
        <v>1096</v>
      </c>
      <c r="D490" s="8" t="s">
        <v>1098</v>
      </c>
      <c r="E490" s="100" t="s">
        <v>37</v>
      </c>
      <c r="F490" s="100" t="s">
        <v>67</v>
      </c>
      <c r="G490" s="100">
        <v>2017</v>
      </c>
      <c r="H490" s="100" t="s">
        <v>1099</v>
      </c>
      <c r="I490" s="3" t="s">
        <v>1100</v>
      </c>
      <c r="J490" s="100">
        <v>50000</v>
      </c>
      <c r="K490" s="100" t="s">
        <v>45</v>
      </c>
      <c r="L490" s="100" t="s">
        <v>1094</v>
      </c>
      <c r="M490" s="100" t="s">
        <v>45</v>
      </c>
      <c r="N490" s="100" t="s">
        <v>45</v>
      </c>
      <c r="O490" s="100" t="s">
        <v>45</v>
      </c>
      <c r="P490" s="100" t="s">
        <v>45</v>
      </c>
      <c r="Q490" s="100" t="s">
        <v>45</v>
      </c>
      <c r="R490" s="100" t="s">
        <v>108</v>
      </c>
    </row>
    <row r="491" spans="1:18">
      <c r="A491" s="54"/>
      <c r="B491" s="106"/>
      <c r="C491" s="3" t="s">
        <v>1097</v>
      </c>
      <c r="D491" s="8" t="s">
        <v>1099</v>
      </c>
      <c r="E491" s="106"/>
      <c r="F491" s="106"/>
      <c r="G491" s="106"/>
      <c r="H491" s="106"/>
      <c r="I491" s="3" t="s">
        <v>1101</v>
      </c>
      <c r="J491" s="106"/>
      <c r="K491" s="106"/>
      <c r="L491" s="106"/>
      <c r="M491" s="106"/>
      <c r="N491" s="106"/>
      <c r="O491" s="106"/>
      <c r="P491" s="106"/>
      <c r="Q491" s="106"/>
      <c r="R491" s="106"/>
    </row>
    <row r="492" spans="1:18" ht="15.75" thickBot="1">
      <c r="A492" s="55"/>
      <c r="B492" s="101"/>
      <c r="C492" s="7"/>
      <c r="D492" s="7"/>
      <c r="E492" s="101"/>
      <c r="F492" s="101"/>
      <c r="G492" s="101"/>
      <c r="H492" s="101"/>
      <c r="I492" s="10"/>
      <c r="J492" s="101"/>
      <c r="K492" s="101"/>
      <c r="L492" s="101"/>
      <c r="M492" s="101"/>
      <c r="N492" s="101"/>
      <c r="O492" s="101"/>
      <c r="P492" s="101"/>
      <c r="Q492" s="101"/>
      <c r="R492" s="101"/>
    </row>
    <row r="493" spans="1:18" ht="20.25" customHeight="1">
      <c r="A493" s="53">
        <v>153</v>
      </c>
      <c r="B493" s="100" t="s">
        <v>1102</v>
      </c>
      <c r="C493" s="3" t="s">
        <v>1103</v>
      </c>
      <c r="D493" s="104" t="s">
        <v>90</v>
      </c>
      <c r="E493" s="100" t="s">
        <v>37</v>
      </c>
      <c r="F493" s="100" t="s">
        <v>67</v>
      </c>
      <c r="G493" s="100">
        <v>2017</v>
      </c>
      <c r="H493" s="100" t="s">
        <v>1099</v>
      </c>
      <c r="I493" s="3" t="s">
        <v>1105</v>
      </c>
      <c r="J493" s="100">
        <v>25000</v>
      </c>
      <c r="K493" s="100" t="s">
        <v>45</v>
      </c>
      <c r="L493" s="100" t="s">
        <v>1094</v>
      </c>
      <c r="M493" s="100" t="s">
        <v>45</v>
      </c>
      <c r="N493" s="100" t="s">
        <v>45</v>
      </c>
      <c r="O493" s="100" t="s">
        <v>45</v>
      </c>
      <c r="P493" s="100" t="s">
        <v>45</v>
      </c>
      <c r="Q493" s="100" t="s">
        <v>45</v>
      </c>
      <c r="R493" s="100" t="s">
        <v>108</v>
      </c>
    </row>
    <row r="494" spans="1:18">
      <c r="A494" s="54"/>
      <c r="B494" s="106"/>
      <c r="C494" s="3" t="s">
        <v>1104</v>
      </c>
      <c r="D494" s="107"/>
      <c r="E494" s="106"/>
      <c r="F494" s="106"/>
      <c r="G494" s="106"/>
      <c r="H494" s="106"/>
      <c r="I494" s="3" t="s">
        <v>1106</v>
      </c>
      <c r="J494" s="106"/>
      <c r="K494" s="106"/>
      <c r="L494" s="106"/>
      <c r="M494" s="106"/>
      <c r="N494" s="106"/>
      <c r="O494" s="106"/>
      <c r="P494" s="106"/>
      <c r="Q494" s="106"/>
      <c r="R494" s="106"/>
    </row>
    <row r="495" spans="1:18" ht="15.75" thickBot="1">
      <c r="A495" s="55"/>
      <c r="B495" s="101"/>
      <c r="C495" s="10"/>
      <c r="D495" s="105"/>
      <c r="E495" s="101"/>
      <c r="F495" s="101"/>
      <c r="G495" s="101"/>
      <c r="H495" s="101"/>
      <c r="I495" s="10"/>
      <c r="J495" s="101"/>
      <c r="K495" s="101"/>
      <c r="L495" s="101"/>
      <c r="M495" s="101"/>
      <c r="N495" s="101"/>
      <c r="O495" s="101"/>
      <c r="P495" s="101"/>
      <c r="Q495" s="101"/>
      <c r="R495" s="101"/>
    </row>
    <row r="496" spans="1:18" ht="36">
      <c r="A496" s="53">
        <v>154</v>
      </c>
      <c r="B496" s="3" t="s">
        <v>1107</v>
      </c>
      <c r="C496" s="3" t="s">
        <v>1109</v>
      </c>
      <c r="D496" s="104" t="s">
        <v>760</v>
      </c>
      <c r="E496" s="100" t="s">
        <v>79</v>
      </c>
      <c r="F496" s="100" t="s">
        <v>38</v>
      </c>
      <c r="G496" s="100">
        <v>2017</v>
      </c>
      <c r="H496" s="100" t="s">
        <v>1111</v>
      </c>
      <c r="I496" s="3" t="s">
        <v>1112</v>
      </c>
      <c r="J496" s="100" t="s">
        <v>1115</v>
      </c>
      <c r="K496" s="100" t="s">
        <v>45</v>
      </c>
      <c r="L496" s="100" t="s">
        <v>1094</v>
      </c>
      <c r="M496" s="100" t="s">
        <v>45</v>
      </c>
      <c r="N496" s="100" t="s">
        <v>45</v>
      </c>
      <c r="O496" s="100" t="s">
        <v>45</v>
      </c>
      <c r="P496" s="100" t="s">
        <v>45</v>
      </c>
      <c r="Q496" s="100" t="s">
        <v>45</v>
      </c>
      <c r="R496" s="100" t="s">
        <v>108</v>
      </c>
    </row>
    <row r="497" spans="1:18" ht="90">
      <c r="A497" s="54"/>
      <c r="B497" s="3" t="s">
        <v>1108</v>
      </c>
      <c r="C497" s="3" t="s">
        <v>1110</v>
      </c>
      <c r="D497" s="107"/>
      <c r="E497" s="106"/>
      <c r="F497" s="106"/>
      <c r="G497" s="106"/>
      <c r="H497" s="106"/>
      <c r="I497" s="3" t="s">
        <v>1113</v>
      </c>
      <c r="J497" s="106"/>
      <c r="K497" s="106"/>
      <c r="L497" s="106"/>
      <c r="M497" s="106"/>
      <c r="N497" s="106"/>
      <c r="O497" s="106"/>
      <c r="P497" s="106"/>
      <c r="Q497" s="106"/>
      <c r="R497" s="106"/>
    </row>
    <row r="498" spans="1:18">
      <c r="A498" s="54"/>
      <c r="B498" s="11"/>
      <c r="C498" s="3"/>
      <c r="D498" s="107"/>
      <c r="E498" s="106"/>
      <c r="F498" s="106"/>
      <c r="G498" s="106"/>
      <c r="H498" s="106"/>
      <c r="I498" s="3" t="s">
        <v>1114</v>
      </c>
      <c r="J498" s="106"/>
      <c r="K498" s="106"/>
      <c r="L498" s="106"/>
      <c r="M498" s="106"/>
      <c r="N498" s="106"/>
      <c r="O498" s="106"/>
      <c r="P498" s="106"/>
      <c r="Q498" s="106"/>
      <c r="R498" s="106"/>
    </row>
    <row r="499" spans="1:18">
      <c r="A499" s="54"/>
      <c r="B499" s="11"/>
      <c r="C499" s="3"/>
      <c r="D499" s="107"/>
      <c r="E499" s="106"/>
      <c r="F499" s="106"/>
      <c r="G499" s="106"/>
      <c r="H499" s="106"/>
      <c r="I499" s="3"/>
      <c r="J499" s="106"/>
      <c r="K499" s="106"/>
      <c r="L499" s="106"/>
      <c r="M499" s="106"/>
      <c r="N499" s="106"/>
      <c r="O499" s="106"/>
      <c r="P499" s="106"/>
      <c r="Q499" s="106"/>
      <c r="R499" s="106"/>
    </row>
    <row r="500" spans="1:18">
      <c r="A500" s="54"/>
      <c r="B500" s="11"/>
      <c r="C500" s="3"/>
      <c r="D500" s="107"/>
      <c r="E500" s="106"/>
      <c r="F500" s="106"/>
      <c r="G500" s="106"/>
      <c r="H500" s="106"/>
      <c r="I500" s="11"/>
      <c r="J500" s="106"/>
      <c r="K500" s="106"/>
      <c r="L500" s="106"/>
      <c r="M500" s="106"/>
      <c r="N500" s="106"/>
      <c r="O500" s="106"/>
      <c r="P500" s="106"/>
      <c r="Q500" s="106"/>
      <c r="R500" s="106"/>
    </row>
    <row r="501" spans="1:18" ht="15.75" thickBot="1">
      <c r="A501" s="55"/>
      <c r="B501" s="7"/>
      <c r="C501" s="10"/>
      <c r="D501" s="105"/>
      <c r="E501" s="101"/>
      <c r="F501" s="101"/>
      <c r="G501" s="101"/>
      <c r="H501" s="101"/>
      <c r="I501" s="7"/>
      <c r="J501" s="101"/>
      <c r="K501" s="101"/>
      <c r="L501" s="101"/>
      <c r="M501" s="101"/>
      <c r="N501" s="101"/>
      <c r="O501" s="101"/>
      <c r="P501" s="101"/>
      <c r="Q501" s="101"/>
      <c r="R501" s="101"/>
    </row>
    <row r="502" spans="1:18" ht="50.25" customHeight="1">
      <c r="A502" s="53">
        <v>155</v>
      </c>
      <c r="B502" s="100" t="s">
        <v>1116</v>
      </c>
      <c r="C502" s="100" t="s">
        <v>1117</v>
      </c>
      <c r="D502" s="104" t="s">
        <v>1118</v>
      </c>
      <c r="E502" s="100" t="s">
        <v>37</v>
      </c>
      <c r="F502" s="100" t="s">
        <v>67</v>
      </c>
      <c r="G502" s="100">
        <v>2017</v>
      </c>
      <c r="H502" s="104" t="s">
        <v>1118</v>
      </c>
      <c r="I502" s="3" t="s">
        <v>1119</v>
      </c>
      <c r="J502" s="100" t="s">
        <v>1122</v>
      </c>
      <c r="K502" s="100" t="s">
        <v>45</v>
      </c>
      <c r="L502" s="100" t="s">
        <v>1094</v>
      </c>
      <c r="M502" s="100" t="s">
        <v>45</v>
      </c>
      <c r="N502" s="100" t="s">
        <v>45</v>
      </c>
      <c r="O502" s="100" t="s">
        <v>45</v>
      </c>
      <c r="P502" s="100" t="s">
        <v>45</v>
      </c>
      <c r="Q502" s="100" t="s">
        <v>45</v>
      </c>
      <c r="R502" s="100" t="s">
        <v>108</v>
      </c>
    </row>
    <row r="503" spans="1:18">
      <c r="A503" s="54"/>
      <c r="B503" s="106"/>
      <c r="C503" s="106"/>
      <c r="D503" s="107"/>
      <c r="E503" s="106"/>
      <c r="F503" s="106"/>
      <c r="G503" s="106"/>
      <c r="H503" s="107"/>
      <c r="I503" s="3" t="s">
        <v>1120</v>
      </c>
      <c r="J503" s="106"/>
      <c r="K503" s="106"/>
      <c r="L503" s="106"/>
      <c r="M503" s="106"/>
      <c r="N503" s="106"/>
      <c r="O503" s="106"/>
      <c r="P503" s="106"/>
      <c r="Q503" s="106"/>
      <c r="R503" s="106"/>
    </row>
    <row r="504" spans="1:18" ht="45.75" thickBot="1">
      <c r="A504" s="55"/>
      <c r="B504" s="101"/>
      <c r="C504" s="101"/>
      <c r="D504" s="105"/>
      <c r="E504" s="101"/>
      <c r="F504" s="101"/>
      <c r="G504" s="101"/>
      <c r="H504" s="105"/>
      <c r="I504" s="13" t="s">
        <v>1121</v>
      </c>
      <c r="J504" s="101"/>
      <c r="K504" s="101"/>
      <c r="L504" s="101"/>
      <c r="M504" s="101"/>
      <c r="N504" s="101"/>
      <c r="O504" s="101"/>
      <c r="P504" s="101"/>
      <c r="Q504" s="101"/>
      <c r="R504" s="101"/>
    </row>
    <row r="505" spans="1:18" ht="45">
      <c r="A505" s="53">
        <v>156</v>
      </c>
      <c r="B505" s="3" t="s">
        <v>1123</v>
      </c>
      <c r="C505" s="100" t="s">
        <v>1125</v>
      </c>
      <c r="D505" s="104" t="s">
        <v>1126</v>
      </c>
      <c r="E505" s="100" t="s">
        <v>37</v>
      </c>
      <c r="F505" s="100" t="s">
        <v>67</v>
      </c>
      <c r="G505" s="100">
        <v>2017</v>
      </c>
      <c r="H505" s="104" t="s">
        <v>1118</v>
      </c>
      <c r="I505" s="3" t="s">
        <v>1127</v>
      </c>
      <c r="J505" s="100">
        <v>150000</v>
      </c>
      <c r="K505" s="100" t="s">
        <v>45</v>
      </c>
      <c r="L505" s="100" t="s">
        <v>1094</v>
      </c>
      <c r="M505" s="100" t="s">
        <v>45</v>
      </c>
      <c r="N505" s="100" t="s">
        <v>45</v>
      </c>
      <c r="O505" s="100" t="s">
        <v>45</v>
      </c>
      <c r="P505" s="100" t="s">
        <v>45</v>
      </c>
      <c r="Q505" s="100" t="s">
        <v>45</v>
      </c>
      <c r="R505" s="100" t="s">
        <v>108</v>
      </c>
    </row>
    <row r="506" spans="1:18" ht="54">
      <c r="A506" s="54"/>
      <c r="B506" s="3" t="s">
        <v>1124</v>
      </c>
      <c r="C506" s="106"/>
      <c r="D506" s="107"/>
      <c r="E506" s="106"/>
      <c r="F506" s="106"/>
      <c r="G506" s="106"/>
      <c r="H506" s="107"/>
      <c r="I506" s="3" t="s">
        <v>1128</v>
      </c>
      <c r="J506" s="106"/>
      <c r="K506" s="106"/>
      <c r="L506" s="106"/>
      <c r="M506" s="106"/>
      <c r="N506" s="106"/>
      <c r="O506" s="106"/>
      <c r="P506" s="106"/>
      <c r="Q506" s="106"/>
      <c r="R506" s="106"/>
    </row>
    <row r="507" spans="1:18" ht="18">
      <c r="A507" s="54"/>
      <c r="B507" s="3"/>
      <c r="C507" s="106"/>
      <c r="D507" s="107"/>
      <c r="E507" s="106"/>
      <c r="F507" s="106"/>
      <c r="G507" s="106"/>
      <c r="H507" s="107"/>
      <c r="I507" s="3" t="s">
        <v>1129</v>
      </c>
      <c r="J507" s="106"/>
      <c r="K507" s="106"/>
      <c r="L507" s="106"/>
      <c r="M507" s="106"/>
      <c r="N507" s="106"/>
      <c r="O507" s="106"/>
      <c r="P507" s="106"/>
      <c r="Q507" s="106"/>
      <c r="R507" s="106"/>
    </row>
    <row r="508" spans="1:18" ht="15.75" thickBot="1">
      <c r="A508" s="55"/>
      <c r="B508" s="7"/>
      <c r="C508" s="101"/>
      <c r="D508" s="105"/>
      <c r="E508" s="101"/>
      <c r="F508" s="101"/>
      <c r="G508" s="101"/>
      <c r="H508" s="105"/>
      <c r="I508" s="10"/>
      <c r="J508" s="101"/>
      <c r="K508" s="101"/>
      <c r="L508" s="101"/>
      <c r="M508" s="101"/>
      <c r="N508" s="101"/>
      <c r="O508" s="101"/>
      <c r="P508" s="101"/>
      <c r="Q508" s="101"/>
      <c r="R508" s="101"/>
    </row>
    <row r="509" spans="1:18" ht="98.25" customHeight="1">
      <c r="A509" s="53">
        <v>157</v>
      </c>
      <c r="B509" s="100" t="s">
        <v>1130</v>
      </c>
      <c r="C509" s="3" t="s">
        <v>1131</v>
      </c>
      <c r="D509" s="104" t="s">
        <v>1133</v>
      </c>
      <c r="E509" s="100" t="s">
        <v>37</v>
      </c>
      <c r="F509" s="100" t="s">
        <v>67</v>
      </c>
      <c r="G509" s="100">
        <v>2017</v>
      </c>
      <c r="H509" s="100" t="s">
        <v>1134</v>
      </c>
      <c r="I509" s="3" t="s">
        <v>1135</v>
      </c>
      <c r="J509" s="100" t="s">
        <v>1122</v>
      </c>
      <c r="K509" s="100" t="s">
        <v>45</v>
      </c>
      <c r="L509" s="100" t="s">
        <v>1094</v>
      </c>
      <c r="M509" s="100" t="s">
        <v>45</v>
      </c>
      <c r="N509" s="100" t="s">
        <v>45</v>
      </c>
      <c r="O509" s="100" t="s">
        <v>45</v>
      </c>
      <c r="P509" s="100" t="s">
        <v>45</v>
      </c>
      <c r="Q509" s="100" t="s">
        <v>45</v>
      </c>
      <c r="R509" s="100" t="s">
        <v>108</v>
      </c>
    </row>
    <row r="510" spans="1:18" ht="30">
      <c r="A510" s="54"/>
      <c r="B510" s="106"/>
      <c r="C510" s="3" t="s">
        <v>1132</v>
      </c>
      <c r="D510" s="107"/>
      <c r="E510" s="106"/>
      <c r="F510" s="106"/>
      <c r="G510" s="106"/>
      <c r="H510" s="106"/>
      <c r="I510" s="9" t="s">
        <v>1136</v>
      </c>
      <c r="J510" s="106"/>
      <c r="K510" s="106"/>
      <c r="L510" s="106"/>
      <c r="M510" s="106"/>
      <c r="N510" s="106"/>
      <c r="O510" s="106"/>
      <c r="P510" s="106"/>
      <c r="Q510" s="106"/>
      <c r="R510" s="106"/>
    </row>
    <row r="511" spans="1:18" ht="18.75" thickBot="1">
      <c r="A511" s="55"/>
      <c r="B511" s="101"/>
      <c r="C511" s="10"/>
      <c r="D511" s="105"/>
      <c r="E511" s="101"/>
      <c r="F511" s="101"/>
      <c r="G511" s="101"/>
      <c r="H511" s="101"/>
      <c r="I511" s="10" t="s">
        <v>1137</v>
      </c>
      <c r="J511" s="101"/>
      <c r="K511" s="101"/>
      <c r="L511" s="101"/>
      <c r="M511" s="101"/>
      <c r="N511" s="101"/>
      <c r="O511" s="101"/>
      <c r="P511" s="101"/>
      <c r="Q511" s="101"/>
      <c r="R511" s="101"/>
    </row>
    <row r="512" spans="1:18" ht="65.25" customHeight="1">
      <c r="A512" s="53">
        <v>158</v>
      </c>
      <c r="B512" s="100" t="s">
        <v>1138</v>
      </c>
      <c r="C512" s="3" t="s">
        <v>1139</v>
      </c>
      <c r="D512" s="104" t="s">
        <v>1141</v>
      </c>
      <c r="E512" s="100" t="s">
        <v>37</v>
      </c>
      <c r="F512" s="100" t="s">
        <v>67</v>
      </c>
      <c r="G512" s="100">
        <v>2018</v>
      </c>
      <c r="H512" s="100" t="s">
        <v>1142</v>
      </c>
      <c r="I512" s="3" t="s">
        <v>1143</v>
      </c>
      <c r="J512" s="100">
        <v>250000</v>
      </c>
      <c r="K512" s="100" t="s">
        <v>45</v>
      </c>
      <c r="L512" s="100" t="s">
        <v>1094</v>
      </c>
      <c r="M512" s="100" t="s">
        <v>45</v>
      </c>
      <c r="N512" s="100" t="s">
        <v>45</v>
      </c>
      <c r="O512" s="100" t="s">
        <v>45</v>
      </c>
      <c r="P512" s="100" t="s">
        <v>45</v>
      </c>
      <c r="Q512" s="100" t="s">
        <v>45</v>
      </c>
      <c r="R512" s="100" t="s">
        <v>108</v>
      </c>
    </row>
    <row r="513" spans="1:18">
      <c r="A513" s="54"/>
      <c r="B513" s="106"/>
      <c r="C513" s="3" t="s">
        <v>1140</v>
      </c>
      <c r="D513" s="107"/>
      <c r="E513" s="106"/>
      <c r="F513" s="106"/>
      <c r="G513" s="106"/>
      <c r="H513" s="106"/>
      <c r="I513" s="3">
        <f>92333-9024960</f>
        <v>-8932627</v>
      </c>
      <c r="J513" s="106"/>
      <c r="K513" s="106"/>
      <c r="L513" s="106"/>
      <c r="M513" s="106"/>
      <c r="N513" s="106"/>
      <c r="O513" s="106"/>
      <c r="P513" s="106"/>
      <c r="Q513" s="106"/>
      <c r="R513" s="106"/>
    </row>
    <row r="514" spans="1:18" ht="18.75" thickBot="1">
      <c r="A514" s="55"/>
      <c r="B514" s="101"/>
      <c r="C514" s="7"/>
      <c r="D514" s="105"/>
      <c r="E514" s="101"/>
      <c r="F514" s="101"/>
      <c r="G514" s="101"/>
      <c r="H514" s="101"/>
      <c r="I514" s="10" t="s">
        <v>1144</v>
      </c>
      <c r="J514" s="101"/>
      <c r="K514" s="101"/>
      <c r="L514" s="101"/>
      <c r="M514" s="101"/>
      <c r="N514" s="101"/>
      <c r="O514" s="101"/>
      <c r="P514" s="101"/>
      <c r="Q514" s="101"/>
      <c r="R514" s="101"/>
    </row>
    <row r="515" spans="1:18" ht="26.25" customHeight="1">
      <c r="A515" s="53">
        <v>159</v>
      </c>
      <c r="B515" s="100" t="s">
        <v>1145</v>
      </c>
      <c r="C515" s="3" t="s">
        <v>1146</v>
      </c>
      <c r="D515" s="104" t="s">
        <v>229</v>
      </c>
      <c r="E515" s="100" t="s">
        <v>37</v>
      </c>
      <c r="F515" s="100" t="s">
        <v>67</v>
      </c>
      <c r="G515" s="100">
        <v>2018</v>
      </c>
      <c r="H515" s="100" t="s">
        <v>103</v>
      </c>
      <c r="I515" s="3" t="s">
        <v>1148</v>
      </c>
      <c r="J515" s="100" t="s">
        <v>1150</v>
      </c>
      <c r="K515" s="100" t="s">
        <v>45</v>
      </c>
      <c r="L515" s="100" t="s">
        <v>1094</v>
      </c>
      <c r="M515" s="100" t="s">
        <v>45</v>
      </c>
      <c r="N515" s="100" t="s">
        <v>45</v>
      </c>
      <c r="O515" s="100" t="s">
        <v>45</v>
      </c>
      <c r="P515" s="100" t="s">
        <v>45</v>
      </c>
      <c r="Q515" s="100" t="s">
        <v>45</v>
      </c>
      <c r="R515" s="100" t="s">
        <v>108</v>
      </c>
    </row>
    <row r="516" spans="1:18" ht="15.75" thickBot="1">
      <c r="A516" s="55"/>
      <c r="B516" s="101"/>
      <c r="C516" s="10" t="s">
        <v>1147</v>
      </c>
      <c r="D516" s="105"/>
      <c r="E516" s="101"/>
      <c r="F516" s="101"/>
      <c r="G516" s="101"/>
      <c r="H516" s="101"/>
      <c r="I516" s="10" t="s">
        <v>1149</v>
      </c>
      <c r="J516" s="101"/>
      <c r="K516" s="101"/>
      <c r="L516" s="101"/>
      <c r="M516" s="101"/>
      <c r="N516" s="101"/>
      <c r="O516" s="101"/>
      <c r="P516" s="101"/>
      <c r="Q516" s="101"/>
      <c r="R516" s="101"/>
    </row>
    <row r="517" spans="1:18" ht="18">
      <c r="A517" s="53">
        <v>160</v>
      </c>
      <c r="B517" s="100" t="s">
        <v>1151</v>
      </c>
      <c r="C517" s="3" t="s">
        <v>1152</v>
      </c>
      <c r="D517" s="104" t="s">
        <v>1154</v>
      </c>
      <c r="E517" s="100" t="s">
        <v>37</v>
      </c>
      <c r="F517" s="100" t="s">
        <v>67</v>
      </c>
      <c r="G517" s="100">
        <v>2018</v>
      </c>
      <c r="H517" s="100" t="s">
        <v>1155</v>
      </c>
      <c r="I517" s="3" t="s">
        <v>1156</v>
      </c>
      <c r="J517" s="100" t="s">
        <v>1122</v>
      </c>
      <c r="K517" s="100" t="s">
        <v>45</v>
      </c>
      <c r="L517" s="100" t="s">
        <v>1094</v>
      </c>
      <c r="M517" s="100" t="s">
        <v>45</v>
      </c>
      <c r="N517" s="100" t="s">
        <v>45</v>
      </c>
      <c r="O517" s="100" t="s">
        <v>45</v>
      </c>
      <c r="P517" s="100" t="s">
        <v>45</v>
      </c>
      <c r="Q517" s="100" t="s">
        <v>45</v>
      </c>
      <c r="R517" s="100" t="s">
        <v>108</v>
      </c>
    </row>
    <row r="518" spans="1:18">
      <c r="A518" s="54"/>
      <c r="B518" s="106"/>
      <c r="C518" s="3" t="s">
        <v>1153</v>
      </c>
      <c r="D518" s="107"/>
      <c r="E518" s="106"/>
      <c r="F518" s="106"/>
      <c r="G518" s="106"/>
      <c r="H518" s="106"/>
      <c r="I518" s="3" t="s">
        <v>552</v>
      </c>
      <c r="J518" s="106"/>
      <c r="K518" s="106"/>
      <c r="L518" s="106"/>
      <c r="M518" s="106"/>
      <c r="N518" s="106"/>
      <c r="O518" s="106"/>
      <c r="P518" s="106"/>
      <c r="Q518" s="106"/>
      <c r="R518" s="106"/>
    </row>
    <row r="519" spans="1:18">
      <c r="A519" s="54"/>
      <c r="B519" s="106"/>
      <c r="C519" s="11"/>
      <c r="D519" s="107"/>
      <c r="E519" s="106"/>
      <c r="F519" s="106"/>
      <c r="G519" s="106"/>
      <c r="H519" s="106"/>
      <c r="I519" s="3">
        <v>3005999391</v>
      </c>
      <c r="J519" s="106"/>
      <c r="K519" s="106"/>
      <c r="L519" s="106"/>
      <c r="M519" s="106"/>
      <c r="N519" s="106"/>
      <c r="O519" s="106"/>
      <c r="P519" s="106"/>
      <c r="Q519" s="106"/>
      <c r="R519" s="106"/>
    </row>
    <row r="520" spans="1:18" ht="45.75" thickBot="1">
      <c r="A520" s="55"/>
      <c r="B520" s="101"/>
      <c r="C520" s="7"/>
      <c r="D520" s="105"/>
      <c r="E520" s="101"/>
      <c r="F520" s="101"/>
      <c r="G520" s="101"/>
      <c r="H520" s="101"/>
      <c r="I520" s="13" t="s">
        <v>1157</v>
      </c>
      <c r="J520" s="101"/>
      <c r="K520" s="101"/>
      <c r="L520" s="101"/>
      <c r="M520" s="101"/>
      <c r="N520" s="101"/>
      <c r="O520" s="101"/>
      <c r="P520" s="101"/>
      <c r="Q520" s="101"/>
      <c r="R520" s="101"/>
    </row>
    <row r="521" spans="1:18" ht="101.25" customHeight="1">
      <c r="A521" s="53">
        <v>161</v>
      </c>
      <c r="B521" s="100" t="s">
        <v>1158</v>
      </c>
      <c r="C521" s="100" t="s">
        <v>1159</v>
      </c>
      <c r="D521" s="104" t="s">
        <v>1160</v>
      </c>
      <c r="E521" s="100" t="s">
        <v>37</v>
      </c>
      <c r="F521" s="100" t="s">
        <v>67</v>
      </c>
      <c r="G521" s="100">
        <v>2018</v>
      </c>
      <c r="H521" s="100" t="s">
        <v>1161</v>
      </c>
      <c r="I521" s="3" t="s">
        <v>1162</v>
      </c>
      <c r="J521" s="100" t="s">
        <v>1165</v>
      </c>
      <c r="K521" s="100" t="s">
        <v>45</v>
      </c>
      <c r="L521" s="100" t="s">
        <v>1094</v>
      </c>
      <c r="M521" s="100" t="s">
        <v>45</v>
      </c>
      <c r="N521" s="100" t="s">
        <v>45</v>
      </c>
      <c r="O521" s="100" t="s">
        <v>45</v>
      </c>
      <c r="P521" s="100" t="s">
        <v>45</v>
      </c>
      <c r="Q521" s="100" t="s">
        <v>45</v>
      </c>
      <c r="R521" s="100" t="s">
        <v>108</v>
      </c>
    </row>
    <row r="522" spans="1:18">
      <c r="A522" s="54"/>
      <c r="B522" s="106"/>
      <c r="C522" s="106"/>
      <c r="D522" s="107"/>
      <c r="E522" s="106"/>
      <c r="F522" s="106"/>
      <c r="G522" s="106"/>
      <c r="H522" s="106"/>
      <c r="I522" s="3" t="s">
        <v>1163</v>
      </c>
      <c r="J522" s="106"/>
      <c r="K522" s="106"/>
      <c r="L522" s="106"/>
      <c r="M522" s="106"/>
      <c r="N522" s="106"/>
      <c r="O522" s="106"/>
      <c r="P522" s="106"/>
      <c r="Q522" s="106"/>
      <c r="R522" s="106"/>
    </row>
    <row r="523" spans="1:18" ht="18.75" thickBot="1">
      <c r="A523" s="55"/>
      <c r="B523" s="101"/>
      <c r="C523" s="101"/>
      <c r="D523" s="105"/>
      <c r="E523" s="101"/>
      <c r="F523" s="101"/>
      <c r="G523" s="101"/>
      <c r="H523" s="101"/>
      <c r="I523" s="10" t="s">
        <v>1164</v>
      </c>
      <c r="J523" s="101"/>
      <c r="K523" s="101"/>
      <c r="L523" s="101"/>
      <c r="M523" s="101"/>
      <c r="N523" s="101"/>
      <c r="O523" s="101"/>
      <c r="P523" s="101"/>
      <c r="Q523" s="101"/>
      <c r="R523" s="101"/>
    </row>
    <row r="524" spans="1:18" ht="27">
      <c r="A524" s="53">
        <v>162</v>
      </c>
      <c r="B524" s="3" t="s">
        <v>1166</v>
      </c>
      <c r="C524" s="3" t="s">
        <v>1168</v>
      </c>
      <c r="D524" s="104" t="s">
        <v>621</v>
      </c>
      <c r="E524" s="100" t="s">
        <v>37</v>
      </c>
      <c r="F524" s="100" t="s">
        <v>67</v>
      </c>
      <c r="G524" s="100">
        <v>2017</v>
      </c>
      <c r="H524" s="100" t="s">
        <v>1155</v>
      </c>
      <c r="I524" s="3" t="s">
        <v>1170</v>
      </c>
      <c r="J524" s="100">
        <v>50000</v>
      </c>
      <c r="K524" s="100" t="s">
        <v>45</v>
      </c>
      <c r="L524" s="100" t="s">
        <v>1094</v>
      </c>
      <c r="M524" s="100" t="s">
        <v>45</v>
      </c>
      <c r="N524" s="100" t="s">
        <v>45</v>
      </c>
      <c r="O524" s="100" t="s">
        <v>45</v>
      </c>
      <c r="P524" s="100" t="s">
        <v>45</v>
      </c>
      <c r="Q524" s="100" t="s">
        <v>45</v>
      </c>
      <c r="R524" s="100" t="s">
        <v>108</v>
      </c>
    </row>
    <row r="525" spans="1:18" ht="72">
      <c r="A525" s="54"/>
      <c r="B525" s="3" t="s">
        <v>1167</v>
      </c>
      <c r="C525" s="3" t="s">
        <v>1169</v>
      </c>
      <c r="D525" s="107"/>
      <c r="E525" s="106"/>
      <c r="F525" s="106"/>
      <c r="G525" s="106"/>
      <c r="H525" s="106"/>
      <c r="I525" s="3" t="s">
        <v>1171</v>
      </c>
      <c r="J525" s="106"/>
      <c r="K525" s="106"/>
      <c r="L525" s="106"/>
      <c r="M525" s="106"/>
      <c r="N525" s="106"/>
      <c r="O525" s="106"/>
      <c r="P525" s="106"/>
      <c r="Q525" s="106"/>
      <c r="R525" s="106"/>
    </row>
    <row r="526" spans="1:18" ht="15.75" thickBot="1">
      <c r="A526" s="55"/>
      <c r="B526" s="10"/>
      <c r="C526" s="10"/>
      <c r="D526" s="105"/>
      <c r="E526" s="101"/>
      <c r="F526" s="101"/>
      <c r="G526" s="101"/>
      <c r="H526" s="101"/>
      <c r="I526" s="10"/>
      <c r="J526" s="101"/>
      <c r="K526" s="101"/>
      <c r="L526" s="101"/>
      <c r="M526" s="101"/>
      <c r="N526" s="101"/>
      <c r="O526" s="101"/>
      <c r="P526" s="101"/>
      <c r="Q526" s="101"/>
      <c r="R526" s="101"/>
    </row>
    <row r="527" spans="1:18" ht="29.25" customHeight="1">
      <c r="A527" s="53">
        <v>163</v>
      </c>
      <c r="B527" s="100" t="s">
        <v>1172</v>
      </c>
      <c r="C527" s="100" t="s">
        <v>1173</v>
      </c>
      <c r="D527" s="104" t="s">
        <v>1174</v>
      </c>
      <c r="E527" s="100" t="s">
        <v>37</v>
      </c>
      <c r="F527" s="100" t="s">
        <v>67</v>
      </c>
      <c r="G527" s="100">
        <v>2018</v>
      </c>
      <c r="H527" s="100" t="s">
        <v>1091</v>
      </c>
      <c r="I527" s="3" t="s">
        <v>1175</v>
      </c>
      <c r="J527" s="100" t="s">
        <v>1178</v>
      </c>
      <c r="K527" s="100" t="s">
        <v>45</v>
      </c>
      <c r="L527" s="100" t="s">
        <v>1094</v>
      </c>
      <c r="M527" s="100" t="s">
        <v>72</v>
      </c>
      <c r="N527" s="100" t="s">
        <v>45</v>
      </c>
      <c r="O527" s="100" t="s">
        <v>45</v>
      </c>
      <c r="P527" s="100" t="s">
        <v>45</v>
      </c>
      <c r="Q527" s="100" t="s">
        <v>45</v>
      </c>
      <c r="R527" s="100" t="s">
        <v>45</v>
      </c>
    </row>
    <row r="528" spans="1:18">
      <c r="A528" s="54"/>
      <c r="B528" s="106"/>
      <c r="C528" s="106"/>
      <c r="D528" s="107"/>
      <c r="E528" s="106"/>
      <c r="F528" s="106"/>
      <c r="G528" s="106"/>
      <c r="H528" s="106"/>
      <c r="I528" s="3" t="s">
        <v>1176</v>
      </c>
      <c r="J528" s="106"/>
      <c r="K528" s="106"/>
      <c r="L528" s="106"/>
      <c r="M528" s="106"/>
      <c r="N528" s="106"/>
      <c r="O528" s="106"/>
      <c r="P528" s="106"/>
      <c r="Q528" s="106"/>
      <c r="R528" s="106"/>
    </row>
    <row r="529" spans="1:18" ht="18.75" thickBot="1">
      <c r="A529" s="55"/>
      <c r="B529" s="101"/>
      <c r="C529" s="101"/>
      <c r="D529" s="105"/>
      <c r="E529" s="101"/>
      <c r="F529" s="101"/>
      <c r="G529" s="101"/>
      <c r="H529" s="101"/>
      <c r="I529" s="10" t="s">
        <v>1177</v>
      </c>
      <c r="J529" s="101"/>
      <c r="K529" s="101"/>
      <c r="L529" s="101"/>
      <c r="M529" s="101"/>
      <c r="N529" s="101"/>
      <c r="O529" s="101"/>
      <c r="P529" s="101"/>
      <c r="Q529" s="101"/>
      <c r="R529" s="101"/>
    </row>
    <row r="530" spans="1:18" ht="53.25" customHeight="1">
      <c r="A530" s="53">
        <v>164</v>
      </c>
      <c r="B530" s="100" t="s">
        <v>1179</v>
      </c>
      <c r="C530" s="3" t="s">
        <v>1180</v>
      </c>
      <c r="D530" s="104" t="s">
        <v>102</v>
      </c>
      <c r="E530" s="100" t="s">
        <v>37</v>
      </c>
      <c r="F530" s="100" t="s">
        <v>67</v>
      </c>
      <c r="G530" s="100">
        <v>2018</v>
      </c>
      <c r="H530" s="100" t="s">
        <v>1182</v>
      </c>
      <c r="I530" s="3" t="s">
        <v>1183</v>
      </c>
      <c r="J530" s="100" t="s">
        <v>1185</v>
      </c>
      <c r="K530" s="100" t="s">
        <v>45</v>
      </c>
      <c r="L530" s="3" t="s">
        <v>1186</v>
      </c>
      <c r="M530" s="100" t="s">
        <v>86</v>
      </c>
      <c r="N530" s="100" t="s">
        <v>60</v>
      </c>
      <c r="O530" s="100" t="s">
        <v>61</v>
      </c>
      <c r="P530" s="100" t="s">
        <v>45</v>
      </c>
      <c r="Q530" s="100">
        <v>15</v>
      </c>
      <c r="R530" s="100" t="s">
        <v>45</v>
      </c>
    </row>
    <row r="531" spans="1:18" ht="15.75" thickBot="1">
      <c r="A531" s="55"/>
      <c r="B531" s="101"/>
      <c r="C531" s="10" t="s">
        <v>1181</v>
      </c>
      <c r="D531" s="105"/>
      <c r="E531" s="101"/>
      <c r="F531" s="101"/>
      <c r="G531" s="101"/>
      <c r="H531" s="101"/>
      <c r="I531" s="10" t="s">
        <v>1184</v>
      </c>
      <c r="J531" s="101"/>
      <c r="K531" s="101"/>
      <c r="L531" s="10" t="s">
        <v>1187</v>
      </c>
      <c r="M531" s="101"/>
      <c r="N531" s="101"/>
      <c r="O531" s="101"/>
      <c r="P531" s="101"/>
      <c r="Q531" s="101"/>
      <c r="R531" s="101"/>
    </row>
    <row r="532" spans="1:18">
      <c r="A532" s="53">
        <v>165</v>
      </c>
      <c r="B532" s="100" t="s">
        <v>1188</v>
      </c>
      <c r="C532" s="3" t="s">
        <v>1189</v>
      </c>
      <c r="D532" s="104" t="s">
        <v>112</v>
      </c>
      <c r="E532" s="100" t="s">
        <v>37</v>
      </c>
      <c r="F532" s="100" t="s">
        <v>67</v>
      </c>
      <c r="G532" s="100" t="s">
        <v>1191</v>
      </c>
      <c r="H532" s="100" t="s">
        <v>547</v>
      </c>
      <c r="I532" s="100" t="s">
        <v>1192</v>
      </c>
      <c r="J532" s="100"/>
      <c r="K532" s="100" t="s">
        <v>45</v>
      </c>
      <c r="L532" s="100" t="s">
        <v>45</v>
      </c>
      <c r="M532" s="100" t="s">
        <v>72</v>
      </c>
      <c r="N532" s="100" t="s">
        <v>73</v>
      </c>
      <c r="O532" s="100" t="s">
        <v>73</v>
      </c>
      <c r="P532" s="100" t="s">
        <v>45</v>
      </c>
      <c r="Q532" s="100" t="s">
        <v>45</v>
      </c>
      <c r="R532" s="100" t="s">
        <v>45</v>
      </c>
    </row>
    <row r="533" spans="1:18" ht="15.75" thickBot="1">
      <c r="A533" s="55"/>
      <c r="B533" s="101"/>
      <c r="C533" s="10" t="s">
        <v>1190</v>
      </c>
      <c r="D533" s="105"/>
      <c r="E533" s="101"/>
      <c r="F533" s="101"/>
      <c r="G533" s="101"/>
      <c r="H533" s="101"/>
      <c r="I533" s="101"/>
      <c r="J533" s="101"/>
      <c r="K533" s="101"/>
      <c r="L533" s="101"/>
      <c r="M533" s="101"/>
      <c r="N533" s="101"/>
      <c r="O533" s="101"/>
      <c r="P533" s="101"/>
      <c r="Q533" s="101"/>
      <c r="R533" s="101"/>
    </row>
    <row r="534" spans="1:18" ht="18">
      <c r="A534" s="53">
        <v>166</v>
      </c>
      <c r="B534" s="100" t="s">
        <v>1193</v>
      </c>
      <c r="C534" s="3" t="s">
        <v>1194</v>
      </c>
      <c r="D534" s="104" t="s">
        <v>102</v>
      </c>
      <c r="E534" s="100" t="s">
        <v>37</v>
      </c>
      <c r="F534" s="100" t="s">
        <v>67</v>
      </c>
      <c r="G534" s="100" t="s">
        <v>1191</v>
      </c>
      <c r="H534" s="100" t="s">
        <v>547</v>
      </c>
      <c r="I534" s="3" t="s">
        <v>1195</v>
      </c>
      <c r="J534" s="100"/>
      <c r="K534" s="100" t="s">
        <v>45</v>
      </c>
      <c r="L534" s="100" t="s">
        <v>45</v>
      </c>
      <c r="M534" s="100" t="s">
        <v>72</v>
      </c>
      <c r="N534" s="100" t="s">
        <v>73</v>
      </c>
      <c r="O534" s="100" t="s">
        <v>73</v>
      </c>
      <c r="P534" s="100" t="s">
        <v>45</v>
      </c>
      <c r="Q534" s="100" t="s">
        <v>45</v>
      </c>
      <c r="R534" s="100" t="s">
        <v>45</v>
      </c>
    </row>
    <row r="535" spans="1:18">
      <c r="A535" s="54"/>
      <c r="B535" s="106"/>
      <c r="C535" s="6">
        <v>43382</v>
      </c>
      <c r="D535" s="107"/>
      <c r="E535" s="106"/>
      <c r="F535" s="106"/>
      <c r="G535" s="106"/>
      <c r="H535" s="106"/>
      <c r="I535" s="3" t="s">
        <v>1196</v>
      </c>
      <c r="J535" s="106"/>
      <c r="K535" s="106"/>
      <c r="L535" s="106"/>
      <c r="M535" s="106"/>
      <c r="N535" s="106"/>
      <c r="O535" s="106"/>
      <c r="P535" s="106"/>
      <c r="Q535" s="106"/>
      <c r="R535" s="106"/>
    </row>
    <row r="536" spans="1:18" ht="15.75" thickBot="1">
      <c r="A536" s="55"/>
      <c r="B536" s="101"/>
      <c r="C536" s="10"/>
      <c r="D536" s="105"/>
      <c r="E536" s="101"/>
      <c r="F536" s="101"/>
      <c r="G536" s="101"/>
      <c r="H536" s="101"/>
      <c r="I536" s="7"/>
      <c r="J536" s="101"/>
      <c r="K536" s="101"/>
      <c r="L536" s="101"/>
      <c r="M536" s="101"/>
      <c r="N536" s="101"/>
      <c r="O536" s="101"/>
      <c r="P536" s="101"/>
      <c r="Q536" s="101"/>
      <c r="R536" s="101"/>
    </row>
    <row r="537" spans="1:18" ht="18">
      <c r="A537" s="53">
        <v>167</v>
      </c>
      <c r="B537" s="100" t="s">
        <v>1197</v>
      </c>
      <c r="C537" s="3" t="s">
        <v>1198</v>
      </c>
      <c r="D537" s="104" t="s">
        <v>112</v>
      </c>
      <c r="E537" s="100" t="s">
        <v>37</v>
      </c>
      <c r="F537" s="100" t="s">
        <v>67</v>
      </c>
      <c r="G537" s="100" t="s">
        <v>1191</v>
      </c>
      <c r="H537" s="100" t="s">
        <v>547</v>
      </c>
      <c r="I537" s="3" t="s">
        <v>1200</v>
      </c>
      <c r="J537" s="100"/>
      <c r="K537" s="100" t="s">
        <v>45</v>
      </c>
      <c r="L537" s="100" t="s">
        <v>45</v>
      </c>
      <c r="M537" s="100" t="s">
        <v>72</v>
      </c>
      <c r="N537" s="100" t="s">
        <v>73</v>
      </c>
      <c r="O537" s="100" t="s">
        <v>73</v>
      </c>
      <c r="P537" s="100" t="s">
        <v>45</v>
      </c>
      <c r="Q537" s="100" t="s">
        <v>45</v>
      </c>
      <c r="R537" s="100" t="s">
        <v>45</v>
      </c>
    </row>
    <row r="538" spans="1:18" ht="15.75" thickBot="1">
      <c r="A538" s="55"/>
      <c r="B538" s="101"/>
      <c r="C538" s="10" t="s">
        <v>1199</v>
      </c>
      <c r="D538" s="105"/>
      <c r="E538" s="101"/>
      <c r="F538" s="101"/>
      <c r="G538" s="101"/>
      <c r="H538" s="101"/>
      <c r="I538" s="10" t="s">
        <v>1201</v>
      </c>
      <c r="J538" s="101"/>
      <c r="K538" s="101"/>
      <c r="L538" s="101"/>
      <c r="M538" s="101"/>
      <c r="N538" s="101"/>
      <c r="O538" s="101"/>
      <c r="P538" s="101"/>
      <c r="Q538" s="101"/>
      <c r="R538" s="101"/>
    </row>
    <row r="539" spans="1:18">
      <c r="A539" s="53">
        <v>168</v>
      </c>
      <c r="B539" s="100" t="s">
        <v>1202</v>
      </c>
      <c r="C539" s="3" t="s">
        <v>1203</v>
      </c>
      <c r="D539" s="104" t="s">
        <v>112</v>
      </c>
      <c r="E539" s="100" t="s">
        <v>37</v>
      </c>
      <c r="F539" s="100" t="s">
        <v>67</v>
      </c>
      <c r="G539" s="100" t="s">
        <v>1191</v>
      </c>
      <c r="H539" s="100" t="s">
        <v>547</v>
      </c>
      <c r="I539" s="3" t="s">
        <v>1205</v>
      </c>
      <c r="J539" s="100"/>
      <c r="K539" s="100" t="s">
        <v>45</v>
      </c>
      <c r="L539" s="100" t="s">
        <v>45</v>
      </c>
      <c r="M539" s="100" t="s">
        <v>72</v>
      </c>
      <c r="N539" s="100" t="s">
        <v>73</v>
      </c>
      <c r="O539" s="100" t="s">
        <v>73</v>
      </c>
      <c r="P539" s="100" t="s">
        <v>45</v>
      </c>
      <c r="Q539" s="100" t="s">
        <v>45</v>
      </c>
      <c r="R539" s="100" t="s">
        <v>45</v>
      </c>
    </row>
    <row r="540" spans="1:18">
      <c r="A540" s="54"/>
      <c r="B540" s="106"/>
      <c r="C540" s="3" t="s">
        <v>1204</v>
      </c>
      <c r="D540" s="107"/>
      <c r="E540" s="106"/>
      <c r="F540" s="106"/>
      <c r="G540" s="106"/>
      <c r="H540" s="106"/>
      <c r="I540" s="3" t="s">
        <v>1206</v>
      </c>
      <c r="J540" s="106"/>
      <c r="K540" s="106"/>
      <c r="L540" s="106"/>
      <c r="M540" s="106"/>
      <c r="N540" s="106"/>
      <c r="O540" s="106"/>
      <c r="P540" s="106"/>
      <c r="Q540" s="106"/>
      <c r="R540" s="106"/>
    </row>
    <row r="541" spans="1:18" ht="15.75" thickBot="1">
      <c r="A541" s="55"/>
      <c r="B541" s="101"/>
      <c r="C541" s="7"/>
      <c r="D541" s="105"/>
      <c r="E541" s="101"/>
      <c r="F541" s="101"/>
      <c r="G541" s="101"/>
      <c r="H541" s="101"/>
      <c r="I541" s="10" t="s">
        <v>1207</v>
      </c>
      <c r="J541" s="101"/>
      <c r="K541" s="101"/>
      <c r="L541" s="101"/>
      <c r="M541" s="101"/>
      <c r="N541" s="101"/>
      <c r="O541" s="101"/>
      <c r="P541" s="101"/>
      <c r="Q541" s="101"/>
      <c r="R541" s="101"/>
    </row>
    <row r="542" spans="1:18" ht="18">
      <c r="A542" s="53">
        <v>169</v>
      </c>
      <c r="B542" s="100" t="s">
        <v>1208</v>
      </c>
      <c r="C542" s="3" t="s">
        <v>1209</v>
      </c>
      <c r="D542" s="104" t="s">
        <v>1211</v>
      </c>
      <c r="E542" s="100" t="s">
        <v>37</v>
      </c>
      <c r="F542" s="100" t="s">
        <v>67</v>
      </c>
      <c r="G542" s="100" t="s">
        <v>1191</v>
      </c>
      <c r="H542" s="100" t="s">
        <v>547</v>
      </c>
      <c r="I542" s="3" t="s">
        <v>1212</v>
      </c>
      <c r="J542" s="100"/>
      <c r="K542" s="100" t="s">
        <v>45</v>
      </c>
      <c r="L542" s="100" t="s">
        <v>45</v>
      </c>
      <c r="M542" s="100" t="s">
        <v>72</v>
      </c>
      <c r="N542" s="100" t="s">
        <v>73</v>
      </c>
      <c r="O542" s="100" t="s">
        <v>73</v>
      </c>
      <c r="P542" s="100" t="s">
        <v>45</v>
      </c>
      <c r="Q542" s="100" t="s">
        <v>45</v>
      </c>
      <c r="R542" s="100" t="s">
        <v>45</v>
      </c>
    </row>
    <row r="543" spans="1:18" ht="15.75" thickBot="1">
      <c r="A543" s="55"/>
      <c r="B543" s="101"/>
      <c r="C543" s="10" t="s">
        <v>1210</v>
      </c>
      <c r="D543" s="105"/>
      <c r="E543" s="101"/>
      <c r="F543" s="101"/>
      <c r="G543" s="101"/>
      <c r="H543" s="101"/>
      <c r="I543" s="10" t="s">
        <v>1213</v>
      </c>
      <c r="J543" s="101"/>
      <c r="K543" s="101"/>
      <c r="L543" s="101"/>
      <c r="M543" s="101"/>
      <c r="N543" s="101"/>
      <c r="O543" s="101"/>
      <c r="P543" s="101"/>
      <c r="Q543" s="101"/>
      <c r="R543" s="101"/>
    </row>
    <row r="544" spans="1:18" ht="26.25" customHeight="1">
      <c r="A544" s="53">
        <v>170</v>
      </c>
      <c r="B544" s="100" t="s">
        <v>1214</v>
      </c>
      <c r="C544" s="3" t="s">
        <v>1215</v>
      </c>
      <c r="D544" s="104" t="s">
        <v>502</v>
      </c>
      <c r="E544" s="100" t="s">
        <v>37</v>
      </c>
      <c r="F544" s="100" t="s">
        <v>67</v>
      </c>
      <c r="G544" s="100" t="s">
        <v>1191</v>
      </c>
      <c r="H544" s="100" t="s">
        <v>547</v>
      </c>
      <c r="I544" s="3" t="s">
        <v>1217</v>
      </c>
      <c r="J544" s="100"/>
      <c r="K544" s="100" t="s">
        <v>45</v>
      </c>
      <c r="L544" s="100" t="s">
        <v>45</v>
      </c>
      <c r="M544" s="100" t="s">
        <v>72</v>
      </c>
      <c r="N544" s="100" t="s">
        <v>73</v>
      </c>
      <c r="O544" s="100" t="s">
        <v>73</v>
      </c>
      <c r="P544" s="100" t="s">
        <v>45</v>
      </c>
      <c r="Q544" s="100" t="s">
        <v>45</v>
      </c>
      <c r="R544" s="100" t="s">
        <v>45</v>
      </c>
    </row>
    <row r="545" spans="1:18" ht="15.75" thickBot="1">
      <c r="A545" s="55"/>
      <c r="B545" s="101"/>
      <c r="C545" s="10" t="s">
        <v>1216</v>
      </c>
      <c r="D545" s="105"/>
      <c r="E545" s="101"/>
      <c r="F545" s="101"/>
      <c r="G545" s="101"/>
      <c r="H545" s="101"/>
      <c r="I545" s="10" t="s">
        <v>1218</v>
      </c>
      <c r="J545" s="101"/>
      <c r="K545" s="101"/>
      <c r="L545" s="101"/>
      <c r="M545" s="101"/>
      <c r="N545" s="101"/>
      <c r="O545" s="101"/>
      <c r="P545" s="101"/>
      <c r="Q545" s="101"/>
      <c r="R545" s="101"/>
    </row>
    <row r="546" spans="1:18">
      <c r="A546" s="53">
        <v>171</v>
      </c>
      <c r="B546" s="100" t="s">
        <v>1219</v>
      </c>
      <c r="C546" s="3" t="s">
        <v>1220</v>
      </c>
      <c r="D546" s="104" t="s">
        <v>1221</v>
      </c>
      <c r="E546" s="100" t="s">
        <v>37</v>
      </c>
      <c r="F546" s="100" t="s">
        <v>67</v>
      </c>
      <c r="G546" s="100" t="s">
        <v>1191</v>
      </c>
      <c r="H546" s="100" t="s">
        <v>547</v>
      </c>
      <c r="I546" s="3" t="s">
        <v>1222</v>
      </c>
      <c r="J546" s="100" t="s">
        <v>1224</v>
      </c>
      <c r="K546" s="100" t="s">
        <v>45</v>
      </c>
      <c r="L546" s="100" t="s">
        <v>45</v>
      </c>
      <c r="M546" s="100" t="s">
        <v>72</v>
      </c>
      <c r="N546" s="100" t="s">
        <v>73</v>
      </c>
      <c r="O546" s="100" t="s">
        <v>73</v>
      </c>
      <c r="P546" s="100" t="s">
        <v>45</v>
      </c>
      <c r="Q546" s="100" t="s">
        <v>45</v>
      </c>
      <c r="R546" s="100" t="s">
        <v>45</v>
      </c>
    </row>
    <row r="547" spans="1:18" ht="15.75" thickBot="1">
      <c r="A547" s="55"/>
      <c r="B547" s="101"/>
      <c r="C547" s="12">
        <v>43410</v>
      </c>
      <c r="D547" s="105"/>
      <c r="E547" s="101"/>
      <c r="F547" s="101"/>
      <c r="G547" s="101"/>
      <c r="H547" s="101"/>
      <c r="I547" s="10" t="s">
        <v>1223</v>
      </c>
      <c r="J547" s="101"/>
      <c r="K547" s="101"/>
      <c r="L547" s="101"/>
      <c r="M547" s="101"/>
      <c r="N547" s="101"/>
      <c r="O547" s="101"/>
      <c r="P547" s="101"/>
      <c r="Q547" s="101"/>
      <c r="R547" s="101"/>
    </row>
    <row r="548" spans="1:18" ht="18">
      <c r="A548" s="53">
        <v>172</v>
      </c>
      <c r="B548" s="100" t="s">
        <v>1225</v>
      </c>
      <c r="C548" s="3" t="s">
        <v>1226</v>
      </c>
      <c r="D548" s="104" t="s">
        <v>502</v>
      </c>
      <c r="E548" s="100" t="s">
        <v>37</v>
      </c>
      <c r="F548" s="100" t="s">
        <v>67</v>
      </c>
      <c r="G548" s="100" t="s">
        <v>1191</v>
      </c>
      <c r="H548" s="100" t="s">
        <v>776</v>
      </c>
      <c r="I548" s="3" t="s">
        <v>1227</v>
      </c>
      <c r="J548" s="100"/>
      <c r="K548" s="100"/>
      <c r="L548" s="100"/>
      <c r="M548" s="100"/>
      <c r="N548" s="100"/>
      <c r="O548" s="100"/>
      <c r="P548" s="100"/>
      <c r="Q548" s="100"/>
      <c r="R548" s="100"/>
    </row>
    <row r="549" spans="1:18" ht="15.75" thickBot="1">
      <c r="A549" s="55"/>
      <c r="B549" s="101"/>
      <c r="C549" s="10" t="s">
        <v>1216</v>
      </c>
      <c r="D549" s="105"/>
      <c r="E549" s="101"/>
      <c r="F549" s="101"/>
      <c r="G549" s="101"/>
      <c r="H549" s="101"/>
      <c r="I549" s="10" t="s">
        <v>1228</v>
      </c>
      <c r="J549" s="101"/>
      <c r="K549" s="101"/>
      <c r="L549" s="101"/>
      <c r="M549" s="101"/>
      <c r="N549" s="101"/>
      <c r="O549" s="101"/>
      <c r="P549" s="101"/>
      <c r="Q549" s="101"/>
      <c r="R549" s="101"/>
    </row>
    <row r="550" spans="1:18" ht="20.25" customHeight="1">
      <c r="A550" s="53">
        <v>173</v>
      </c>
      <c r="B550" s="100" t="s">
        <v>1229</v>
      </c>
      <c r="C550" s="3" t="s">
        <v>1230</v>
      </c>
      <c r="D550" s="104" t="s">
        <v>112</v>
      </c>
      <c r="E550" s="100" t="s">
        <v>37</v>
      </c>
      <c r="F550" s="100" t="s">
        <v>67</v>
      </c>
      <c r="G550" s="100" t="s">
        <v>1191</v>
      </c>
      <c r="H550" s="100" t="s">
        <v>776</v>
      </c>
      <c r="I550" s="3" t="s">
        <v>1232</v>
      </c>
      <c r="J550" s="100"/>
      <c r="K550" s="100"/>
      <c r="L550" s="100"/>
      <c r="M550" s="100"/>
      <c r="N550" s="100"/>
      <c r="O550" s="100"/>
      <c r="P550" s="100"/>
      <c r="Q550" s="100"/>
      <c r="R550" s="100"/>
    </row>
    <row r="551" spans="1:18" ht="15.75" thickBot="1">
      <c r="A551" s="55"/>
      <c r="B551" s="101"/>
      <c r="C551" s="10" t="s">
        <v>1231</v>
      </c>
      <c r="D551" s="105"/>
      <c r="E551" s="101"/>
      <c r="F551" s="101"/>
      <c r="G551" s="101"/>
      <c r="H551" s="101"/>
      <c r="I551" s="10" t="s">
        <v>1233</v>
      </c>
      <c r="J551" s="101"/>
      <c r="K551" s="101"/>
      <c r="L551" s="101"/>
      <c r="M551" s="101"/>
      <c r="N551" s="101"/>
      <c r="O551" s="101"/>
      <c r="P551" s="101"/>
      <c r="Q551" s="101"/>
      <c r="R551" s="101"/>
    </row>
    <row r="552" spans="1:18" ht="29.25" customHeight="1">
      <c r="A552" s="53">
        <v>174</v>
      </c>
      <c r="B552" s="100" t="s">
        <v>1234</v>
      </c>
      <c r="C552" s="3" t="s">
        <v>1235</v>
      </c>
      <c r="D552" s="104" t="s">
        <v>112</v>
      </c>
      <c r="E552" s="100" t="s">
        <v>37</v>
      </c>
      <c r="F552" s="100" t="s">
        <v>67</v>
      </c>
      <c r="G552" s="100" t="s">
        <v>1191</v>
      </c>
      <c r="H552" s="100" t="s">
        <v>776</v>
      </c>
      <c r="I552" s="3" t="s">
        <v>1237</v>
      </c>
      <c r="J552" s="100"/>
      <c r="K552" s="100"/>
      <c r="L552" s="100"/>
      <c r="M552" s="100"/>
      <c r="N552" s="100"/>
      <c r="O552" s="100"/>
      <c r="P552" s="100"/>
      <c r="Q552" s="100"/>
      <c r="R552" s="100"/>
    </row>
    <row r="553" spans="1:18" ht="15.75" thickBot="1">
      <c r="A553" s="55"/>
      <c r="B553" s="101"/>
      <c r="C553" s="10" t="s">
        <v>1236</v>
      </c>
      <c r="D553" s="105"/>
      <c r="E553" s="101"/>
      <c r="F553" s="101"/>
      <c r="G553" s="101"/>
      <c r="H553" s="101"/>
      <c r="I553" s="10" t="s">
        <v>1238</v>
      </c>
      <c r="J553" s="101"/>
      <c r="K553" s="101"/>
      <c r="L553" s="101"/>
      <c r="M553" s="101"/>
      <c r="N553" s="101"/>
      <c r="O553" s="101"/>
      <c r="P553" s="101"/>
      <c r="Q553" s="101"/>
      <c r="R553" s="101"/>
    </row>
    <row r="554" spans="1:18" ht="18">
      <c r="A554" s="53">
        <v>175</v>
      </c>
      <c r="B554" s="100" t="s">
        <v>1239</v>
      </c>
      <c r="C554" s="3" t="s">
        <v>1240</v>
      </c>
      <c r="D554" s="104" t="s">
        <v>112</v>
      </c>
      <c r="E554" s="100" t="s">
        <v>37</v>
      </c>
      <c r="F554" s="100" t="s">
        <v>67</v>
      </c>
      <c r="G554" s="100" t="s">
        <v>1191</v>
      </c>
      <c r="H554" s="100" t="s">
        <v>776</v>
      </c>
      <c r="I554" s="3" t="s">
        <v>1242</v>
      </c>
      <c r="J554" s="100"/>
      <c r="K554" s="100"/>
      <c r="L554" s="100"/>
      <c r="M554" s="100"/>
      <c r="N554" s="100"/>
      <c r="O554" s="100"/>
      <c r="P554" s="100"/>
      <c r="Q554" s="100"/>
      <c r="R554" s="100"/>
    </row>
    <row r="555" spans="1:18" ht="15.75" thickBot="1">
      <c r="A555" s="55"/>
      <c r="B555" s="101"/>
      <c r="C555" s="10" t="s">
        <v>1241</v>
      </c>
      <c r="D555" s="105"/>
      <c r="E555" s="101"/>
      <c r="F555" s="101"/>
      <c r="G555" s="101"/>
      <c r="H555" s="101"/>
      <c r="I555" s="10" t="s">
        <v>1243</v>
      </c>
      <c r="J555" s="101"/>
      <c r="K555" s="101"/>
      <c r="L555" s="101"/>
      <c r="M555" s="101"/>
      <c r="N555" s="101"/>
      <c r="O555" s="101"/>
      <c r="P555" s="101"/>
      <c r="Q555" s="101"/>
      <c r="R555" s="101"/>
    </row>
    <row r="556" spans="1:18" ht="44.25" customHeight="1">
      <c r="A556" s="53">
        <v>176</v>
      </c>
      <c r="B556" s="100" t="s">
        <v>1244</v>
      </c>
      <c r="C556" s="3" t="s">
        <v>1245</v>
      </c>
      <c r="D556" s="104" t="s">
        <v>1247</v>
      </c>
      <c r="E556" s="100" t="s">
        <v>37</v>
      </c>
      <c r="F556" s="100" t="s">
        <v>67</v>
      </c>
      <c r="G556" s="100">
        <v>2018</v>
      </c>
      <c r="H556" s="100" t="s">
        <v>40</v>
      </c>
      <c r="I556" s="3" t="s">
        <v>1248</v>
      </c>
      <c r="J556" s="100" t="s">
        <v>1250</v>
      </c>
      <c r="K556" s="100" t="s">
        <v>45</v>
      </c>
      <c r="L556" s="3" t="s">
        <v>1251</v>
      </c>
      <c r="M556" s="100" t="s">
        <v>59</v>
      </c>
      <c r="N556" s="100" t="s">
        <v>60</v>
      </c>
      <c r="O556" s="100" t="s">
        <v>60</v>
      </c>
      <c r="P556" s="100" t="s">
        <v>45</v>
      </c>
      <c r="Q556" s="100">
        <v>15</v>
      </c>
      <c r="R556" s="100" t="s">
        <v>45</v>
      </c>
    </row>
    <row r="557" spans="1:18" ht="27.75" thickBot="1">
      <c r="A557" s="55"/>
      <c r="B557" s="101"/>
      <c r="C557" s="10" t="s">
        <v>1246</v>
      </c>
      <c r="D557" s="105"/>
      <c r="E557" s="101"/>
      <c r="F557" s="101"/>
      <c r="G557" s="101"/>
      <c r="H557" s="101"/>
      <c r="I557" s="10" t="s">
        <v>1249</v>
      </c>
      <c r="J557" s="101"/>
      <c r="K557" s="101"/>
      <c r="L557" s="10" t="s">
        <v>1252</v>
      </c>
      <c r="M557" s="101"/>
      <c r="N557" s="101"/>
      <c r="O557" s="101"/>
      <c r="P557" s="101"/>
      <c r="Q557" s="101"/>
      <c r="R557" s="101"/>
    </row>
    <row r="558" spans="1:18" ht="20.25" customHeight="1">
      <c r="A558" s="53">
        <v>177</v>
      </c>
      <c r="B558" s="100" t="s">
        <v>1253</v>
      </c>
      <c r="C558" s="3" t="s">
        <v>1254</v>
      </c>
      <c r="D558" s="104" t="s">
        <v>1256</v>
      </c>
      <c r="E558" s="100" t="s">
        <v>37</v>
      </c>
      <c r="F558" s="100" t="s">
        <v>67</v>
      </c>
      <c r="G558" s="100" t="s">
        <v>1191</v>
      </c>
      <c r="H558" s="100" t="s">
        <v>776</v>
      </c>
      <c r="I558" s="3" t="s">
        <v>1257</v>
      </c>
      <c r="J558" s="100" t="s">
        <v>1122</v>
      </c>
      <c r="K558" s="100" t="s">
        <v>45</v>
      </c>
      <c r="L558" s="100" t="s">
        <v>1259</v>
      </c>
      <c r="M558" s="100" t="s">
        <v>45</v>
      </c>
      <c r="N558" s="100" t="s">
        <v>45</v>
      </c>
      <c r="O558" s="100" t="s">
        <v>45</v>
      </c>
      <c r="P558" s="100" t="s">
        <v>45</v>
      </c>
      <c r="Q558" s="100" t="s">
        <v>45</v>
      </c>
      <c r="R558" s="100" t="s">
        <v>45</v>
      </c>
    </row>
    <row r="559" spans="1:18" ht="15.75" thickBot="1">
      <c r="A559" s="55"/>
      <c r="B559" s="101"/>
      <c r="C559" s="10" t="s">
        <v>1255</v>
      </c>
      <c r="D559" s="105"/>
      <c r="E559" s="101"/>
      <c r="F559" s="101"/>
      <c r="G559" s="101"/>
      <c r="H559" s="101"/>
      <c r="I559" s="10" t="s">
        <v>1258</v>
      </c>
      <c r="J559" s="101"/>
      <c r="K559" s="101"/>
      <c r="L559" s="101"/>
      <c r="M559" s="101"/>
      <c r="N559" s="101"/>
      <c r="O559" s="101"/>
      <c r="P559" s="101"/>
      <c r="Q559" s="101"/>
      <c r="R559" s="101"/>
    </row>
    <row r="560" spans="1:18" ht="36">
      <c r="A560" s="53">
        <v>178</v>
      </c>
      <c r="B560" s="100" t="s">
        <v>1260</v>
      </c>
      <c r="C560" s="100" t="s">
        <v>1261</v>
      </c>
      <c r="D560" s="104" t="s">
        <v>112</v>
      </c>
      <c r="E560" s="100" t="s">
        <v>37</v>
      </c>
      <c r="F560" s="100" t="s">
        <v>67</v>
      </c>
      <c r="G560" s="100" t="s">
        <v>39</v>
      </c>
      <c r="H560" s="100" t="s">
        <v>1262</v>
      </c>
      <c r="I560" s="3" t="s">
        <v>1263</v>
      </c>
      <c r="J560" s="100" t="s">
        <v>1265</v>
      </c>
      <c r="K560" s="100" t="s">
        <v>45</v>
      </c>
      <c r="L560" s="100">
        <v>1027141424</v>
      </c>
      <c r="M560" s="100" t="s">
        <v>45</v>
      </c>
      <c r="N560" s="100" t="s">
        <v>1266</v>
      </c>
      <c r="O560" s="100" t="s">
        <v>1266</v>
      </c>
      <c r="P560" s="100" t="s">
        <v>45</v>
      </c>
      <c r="Q560" s="100" t="s">
        <v>275</v>
      </c>
      <c r="R560" s="100" t="s">
        <v>1267</v>
      </c>
    </row>
    <row r="561" spans="1:18" ht="18.75" thickBot="1">
      <c r="A561" s="55"/>
      <c r="B561" s="101"/>
      <c r="C561" s="101"/>
      <c r="D561" s="105"/>
      <c r="E561" s="101"/>
      <c r="F561" s="101"/>
      <c r="G561" s="101"/>
      <c r="H561" s="101"/>
      <c r="I561" s="10" t="s">
        <v>1264</v>
      </c>
      <c r="J561" s="101"/>
      <c r="K561" s="101"/>
      <c r="L561" s="101"/>
      <c r="M561" s="101"/>
      <c r="N561" s="101"/>
      <c r="O561" s="101"/>
      <c r="P561" s="101"/>
      <c r="Q561" s="101"/>
      <c r="R561" s="101"/>
    </row>
    <row r="562" spans="1:18" ht="18">
      <c r="A562" s="53">
        <v>179</v>
      </c>
      <c r="B562" s="100" t="s">
        <v>1268</v>
      </c>
      <c r="C562" s="3" t="s">
        <v>1269</v>
      </c>
      <c r="D562" s="104" t="s">
        <v>112</v>
      </c>
      <c r="E562" s="100" t="s">
        <v>37</v>
      </c>
      <c r="F562" s="100" t="s">
        <v>67</v>
      </c>
      <c r="G562" s="100" t="s">
        <v>1191</v>
      </c>
      <c r="H562" s="100" t="s">
        <v>776</v>
      </c>
      <c r="I562" s="100" t="s">
        <v>1270</v>
      </c>
      <c r="J562" s="100"/>
      <c r="K562" s="100"/>
      <c r="L562" s="100"/>
      <c r="M562" s="100"/>
      <c r="N562" s="100"/>
      <c r="O562" s="100"/>
      <c r="P562" s="100"/>
      <c r="Q562" s="100"/>
      <c r="R562" s="100"/>
    </row>
    <row r="563" spans="1:18" ht="15.75" thickBot="1">
      <c r="A563" s="55"/>
      <c r="B563" s="101"/>
      <c r="C563" s="12">
        <v>43051</v>
      </c>
      <c r="D563" s="105"/>
      <c r="E563" s="101"/>
      <c r="F563" s="101"/>
      <c r="G563" s="101"/>
      <c r="H563" s="101"/>
      <c r="I563" s="101"/>
      <c r="J563" s="101"/>
      <c r="K563" s="101"/>
      <c r="L563" s="101"/>
      <c r="M563" s="101"/>
      <c r="N563" s="101"/>
      <c r="O563" s="101"/>
      <c r="P563" s="101"/>
      <c r="Q563" s="101"/>
      <c r="R563" s="101"/>
    </row>
    <row r="564" spans="1:18" ht="20.25" customHeight="1">
      <c r="A564" s="53">
        <v>180</v>
      </c>
      <c r="B564" s="100" t="s">
        <v>1271</v>
      </c>
      <c r="C564" s="3" t="s">
        <v>1272</v>
      </c>
      <c r="D564" s="104" t="s">
        <v>1274</v>
      </c>
      <c r="E564" s="100" t="s">
        <v>37</v>
      </c>
      <c r="F564" s="100" t="s">
        <v>67</v>
      </c>
      <c r="G564" s="100" t="s">
        <v>1191</v>
      </c>
      <c r="H564" s="100" t="s">
        <v>776</v>
      </c>
      <c r="I564" s="100" t="s">
        <v>1275</v>
      </c>
      <c r="J564" s="100"/>
      <c r="K564" s="100"/>
      <c r="L564" s="100"/>
      <c r="M564" s="100"/>
      <c r="N564" s="100"/>
      <c r="O564" s="100"/>
      <c r="P564" s="100"/>
      <c r="Q564" s="100"/>
      <c r="R564" s="100"/>
    </row>
    <row r="565" spans="1:18" ht="15.75" thickBot="1">
      <c r="A565" s="55"/>
      <c r="B565" s="101"/>
      <c r="C565" s="10" t="s">
        <v>1273</v>
      </c>
      <c r="D565" s="105"/>
      <c r="E565" s="101"/>
      <c r="F565" s="101"/>
      <c r="G565" s="101"/>
      <c r="H565" s="101"/>
      <c r="I565" s="101"/>
      <c r="J565" s="101"/>
      <c r="K565" s="101"/>
      <c r="L565" s="101"/>
      <c r="M565" s="101"/>
      <c r="N565" s="101"/>
      <c r="O565" s="101"/>
      <c r="P565" s="101"/>
      <c r="Q565" s="101"/>
      <c r="R565" s="101"/>
    </row>
    <row r="566" spans="1:18" ht="18">
      <c r="A566" s="53">
        <v>181</v>
      </c>
      <c r="B566" s="100" t="s">
        <v>1276</v>
      </c>
      <c r="C566" s="3" t="s">
        <v>1277</v>
      </c>
      <c r="D566" s="104" t="s">
        <v>112</v>
      </c>
      <c r="E566" s="100" t="s">
        <v>37</v>
      </c>
      <c r="F566" s="100" t="s">
        <v>67</v>
      </c>
      <c r="G566" s="100" t="s">
        <v>1191</v>
      </c>
      <c r="H566" s="100" t="s">
        <v>776</v>
      </c>
      <c r="I566" s="3" t="s">
        <v>1278</v>
      </c>
      <c r="J566" s="100"/>
      <c r="K566" s="100"/>
      <c r="L566" s="100"/>
      <c r="M566" s="100"/>
      <c r="N566" s="100"/>
      <c r="O566" s="100"/>
      <c r="P566" s="100"/>
      <c r="Q566" s="100"/>
      <c r="R566" s="100"/>
    </row>
    <row r="567" spans="1:18" ht="15.75" thickBot="1">
      <c r="A567" s="55"/>
      <c r="B567" s="101"/>
      <c r="C567" s="12">
        <v>43679</v>
      </c>
      <c r="D567" s="105"/>
      <c r="E567" s="101"/>
      <c r="F567" s="101"/>
      <c r="G567" s="101"/>
      <c r="H567" s="101"/>
      <c r="I567" s="10" t="s">
        <v>1279</v>
      </c>
      <c r="J567" s="101"/>
      <c r="K567" s="101"/>
      <c r="L567" s="101"/>
      <c r="M567" s="101"/>
      <c r="N567" s="101"/>
      <c r="O567" s="101"/>
      <c r="P567" s="101"/>
      <c r="Q567" s="101"/>
      <c r="R567" s="101"/>
    </row>
    <row r="568" spans="1:18" ht="47.25" customHeight="1">
      <c r="A568" s="53">
        <v>182</v>
      </c>
      <c r="B568" s="100" t="s">
        <v>1280</v>
      </c>
      <c r="C568" s="3" t="s">
        <v>1281</v>
      </c>
      <c r="D568" s="104" t="s">
        <v>36</v>
      </c>
      <c r="E568" s="100" t="s">
        <v>37</v>
      </c>
      <c r="F568" s="100" t="s">
        <v>67</v>
      </c>
      <c r="G568" s="100" t="s">
        <v>1191</v>
      </c>
      <c r="H568" s="100" t="s">
        <v>776</v>
      </c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</row>
    <row r="569" spans="1:18" ht="15.75" thickBot="1">
      <c r="A569" s="55"/>
      <c r="B569" s="101"/>
      <c r="C569" s="10" t="s">
        <v>1241</v>
      </c>
      <c r="D569" s="105"/>
      <c r="E569" s="101"/>
      <c r="F569" s="101"/>
      <c r="G569" s="101"/>
      <c r="H569" s="101"/>
      <c r="I569" s="101"/>
      <c r="J569" s="101"/>
      <c r="K569" s="101"/>
      <c r="L569" s="101"/>
      <c r="M569" s="101"/>
      <c r="N569" s="101"/>
      <c r="O569" s="101"/>
      <c r="P569" s="101"/>
      <c r="Q569" s="101"/>
      <c r="R569" s="101"/>
    </row>
    <row r="570" spans="1:18">
      <c r="A570" s="53">
        <v>183</v>
      </c>
      <c r="B570" s="100" t="s">
        <v>1282</v>
      </c>
      <c r="C570" s="3" t="s">
        <v>1283</v>
      </c>
      <c r="D570" s="104" t="s">
        <v>112</v>
      </c>
      <c r="E570" s="100" t="s">
        <v>37</v>
      </c>
      <c r="F570" s="100" t="s">
        <v>67</v>
      </c>
      <c r="G570" s="100">
        <v>2018</v>
      </c>
      <c r="H570" s="100" t="s">
        <v>547</v>
      </c>
      <c r="I570" s="3" t="s">
        <v>1284</v>
      </c>
      <c r="J570" s="100"/>
      <c r="K570" s="100" t="s">
        <v>45</v>
      </c>
      <c r="L570" s="100" t="s">
        <v>1259</v>
      </c>
      <c r="M570" s="100" t="s">
        <v>72</v>
      </c>
      <c r="N570" s="100" t="s">
        <v>45</v>
      </c>
      <c r="O570" s="100" t="s">
        <v>45</v>
      </c>
      <c r="P570" s="100" t="s">
        <v>45</v>
      </c>
      <c r="Q570" s="100" t="s">
        <v>45</v>
      </c>
      <c r="R570" s="100" t="s">
        <v>45</v>
      </c>
    </row>
    <row r="571" spans="1:18" ht="15.75" thickBot="1">
      <c r="A571" s="55"/>
      <c r="B571" s="101"/>
      <c r="C571" s="12">
        <v>42381</v>
      </c>
      <c r="D571" s="105"/>
      <c r="E571" s="101"/>
      <c r="F571" s="101"/>
      <c r="G571" s="101"/>
      <c r="H571" s="101"/>
      <c r="I571" s="10" t="s">
        <v>1285</v>
      </c>
      <c r="J571" s="101"/>
      <c r="K571" s="101"/>
      <c r="L571" s="101"/>
      <c r="M571" s="101"/>
      <c r="N571" s="101"/>
      <c r="O571" s="101"/>
      <c r="P571" s="101"/>
      <c r="Q571" s="101"/>
      <c r="R571" s="101"/>
    </row>
    <row r="572" spans="1:18" ht="18">
      <c r="A572" s="53">
        <v>184</v>
      </c>
      <c r="B572" s="3" t="s">
        <v>1286</v>
      </c>
      <c r="C572" s="3" t="s">
        <v>1288</v>
      </c>
      <c r="D572" s="104" t="s">
        <v>36</v>
      </c>
      <c r="E572" s="100" t="s">
        <v>37</v>
      </c>
      <c r="F572" s="100" t="s">
        <v>67</v>
      </c>
      <c r="G572" s="100">
        <v>2018</v>
      </c>
      <c r="H572" s="100" t="s">
        <v>547</v>
      </c>
      <c r="I572" s="3" t="s">
        <v>1290</v>
      </c>
      <c r="J572" s="100"/>
      <c r="K572" s="100" t="s">
        <v>45</v>
      </c>
      <c r="L572" s="100" t="s">
        <v>1259</v>
      </c>
      <c r="M572" s="100" t="s">
        <v>72</v>
      </c>
      <c r="N572" s="100" t="s">
        <v>45</v>
      </c>
      <c r="O572" s="100" t="s">
        <v>45</v>
      </c>
      <c r="P572" s="100" t="s">
        <v>45</v>
      </c>
      <c r="Q572" s="100" t="s">
        <v>45</v>
      </c>
      <c r="R572" s="100" t="s">
        <v>45</v>
      </c>
    </row>
    <row r="573" spans="1:18">
      <c r="A573" s="54"/>
      <c r="B573" s="3" t="s">
        <v>1287</v>
      </c>
      <c r="C573" s="3" t="s">
        <v>1289</v>
      </c>
      <c r="D573" s="107"/>
      <c r="E573" s="106"/>
      <c r="F573" s="106"/>
      <c r="G573" s="106"/>
      <c r="H573" s="106"/>
      <c r="I573" s="3" t="s">
        <v>1291</v>
      </c>
      <c r="J573" s="106"/>
      <c r="K573" s="106"/>
      <c r="L573" s="106"/>
      <c r="M573" s="106"/>
      <c r="N573" s="106"/>
      <c r="O573" s="106"/>
      <c r="P573" s="106"/>
      <c r="Q573" s="106"/>
      <c r="R573" s="106"/>
    </row>
    <row r="574" spans="1:18" ht="15.75" thickBot="1">
      <c r="A574" s="55"/>
      <c r="B574" s="7"/>
      <c r="C574" s="7"/>
      <c r="D574" s="105"/>
      <c r="E574" s="101"/>
      <c r="F574" s="101"/>
      <c r="G574" s="101"/>
      <c r="H574" s="101"/>
      <c r="I574" s="10" t="s">
        <v>1292</v>
      </c>
      <c r="J574" s="101"/>
      <c r="K574" s="101"/>
      <c r="L574" s="101"/>
      <c r="M574" s="101"/>
      <c r="N574" s="101"/>
      <c r="O574" s="101"/>
      <c r="P574" s="101"/>
      <c r="Q574" s="101"/>
      <c r="R574" s="101"/>
    </row>
    <row r="575" spans="1:18" ht="18">
      <c r="A575" s="53">
        <v>185</v>
      </c>
      <c r="B575" s="3" t="s">
        <v>1293</v>
      </c>
      <c r="C575" s="3" t="s">
        <v>1294</v>
      </c>
      <c r="D575" s="104" t="s">
        <v>112</v>
      </c>
      <c r="E575" s="100" t="s">
        <v>37</v>
      </c>
      <c r="F575" s="100" t="s">
        <v>67</v>
      </c>
      <c r="G575" s="100">
        <v>2018</v>
      </c>
      <c r="H575" s="100" t="s">
        <v>547</v>
      </c>
      <c r="I575" s="100" t="s">
        <v>1295</v>
      </c>
      <c r="J575" s="100"/>
      <c r="K575" s="100" t="s">
        <v>45</v>
      </c>
      <c r="L575" s="100" t="s">
        <v>1259</v>
      </c>
      <c r="M575" s="100" t="s">
        <v>72</v>
      </c>
      <c r="N575" s="100" t="s">
        <v>45</v>
      </c>
      <c r="O575" s="100" t="s">
        <v>45</v>
      </c>
      <c r="P575" s="100" t="s">
        <v>45</v>
      </c>
      <c r="Q575" s="100" t="s">
        <v>45</v>
      </c>
      <c r="R575" s="100" t="s">
        <v>45</v>
      </c>
    </row>
    <row r="576" spans="1:18">
      <c r="A576" s="54"/>
      <c r="B576" s="3" t="s">
        <v>1287</v>
      </c>
      <c r="C576" s="6">
        <v>42467</v>
      </c>
      <c r="D576" s="107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</row>
    <row r="577" spans="1:18" ht="15.75" thickBot="1">
      <c r="A577" s="55"/>
      <c r="B577" s="10"/>
      <c r="C577" s="7"/>
      <c r="D577" s="105"/>
      <c r="E577" s="101"/>
      <c r="F577" s="101"/>
      <c r="G577" s="101"/>
      <c r="H577" s="101"/>
      <c r="I577" s="101"/>
      <c r="J577" s="101"/>
      <c r="K577" s="101"/>
      <c r="L577" s="101"/>
      <c r="M577" s="101"/>
      <c r="N577" s="101"/>
      <c r="O577" s="101"/>
      <c r="P577" s="101"/>
      <c r="Q577" s="101"/>
      <c r="R577" s="101"/>
    </row>
    <row r="578" spans="1:18" ht="18">
      <c r="A578" s="53">
        <v>186</v>
      </c>
      <c r="B578" s="3" t="s">
        <v>1296</v>
      </c>
      <c r="C578" s="3" t="s">
        <v>1298</v>
      </c>
      <c r="D578" s="104" t="s">
        <v>135</v>
      </c>
      <c r="E578" s="100" t="s">
        <v>37</v>
      </c>
      <c r="F578" s="100" t="s">
        <v>67</v>
      </c>
      <c r="G578" s="100">
        <v>2018</v>
      </c>
      <c r="H578" s="100" t="s">
        <v>547</v>
      </c>
      <c r="I578" s="3" t="s">
        <v>1300</v>
      </c>
      <c r="J578" s="100"/>
      <c r="K578" s="100" t="s">
        <v>45</v>
      </c>
      <c r="L578" s="100" t="s">
        <v>1259</v>
      </c>
      <c r="M578" s="100" t="s">
        <v>72</v>
      </c>
      <c r="N578" s="100" t="s">
        <v>45</v>
      </c>
      <c r="O578" s="100" t="s">
        <v>45</v>
      </c>
      <c r="P578" s="100" t="s">
        <v>45</v>
      </c>
      <c r="Q578" s="100" t="s">
        <v>45</v>
      </c>
      <c r="R578" s="100" t="s">
        <v>45</v>
      </c>
    </row>
    <row r="579" spans="1:18">
      <c r="A579" s="54"/>
      <c r="B579" s="3" t="s">
        <v>1297</v>
      </c>
      <c r="C579" s="3" t="s">
        <v>1299</v>
      </c>
      <c r="D579" s="107"/>
      <c r="E579" s="106"/>
      <c r="F579" s="106"/>
      <c r="G579" s="106"/>
      <c r="H579" s="106"/>
      <c r="I579" s="3" t="s">
        <v>1301</v>
      </c>
      <c r="J579" s="106"/>
      <c r="K579" s="106"/>
      <c r="L579" s="106"/>
      <c r="M579" s="106"/>
      <c r="N579" s="106"/>
      <c r="O579" s="106"/>
      <c r="P579" s="106"/>
      <c r="Q579" s="106"/>
      <c r="R579" s="106"/>
    </row>
    <row r="580" spans="1:18" ht="15.75" thickBot="1">
      <c r="A580" s="55"/>
      <c r="B580" s="10" t="s">
        <v>1287</v>
      </c>
      <c r="C580" s="7"/>
      <c r="D580" s="105"/>
      <c r="E580" s="101"/>
      <c r="F580" s="101"/>
      <c r="G580" s="101"/>
      <c r="H580" s="101"/>
      <c r="I580" s="7"/>
      <c r="J580" s="101"/>
      <c r="K580" s="101"/>
      <c r="L580" s="101"/>
      <c r="M580" s="101"/>
      <c r="N580" s="101"/>
      <c r="O580" s="101"/>
      <c r="P580" s="101"/>
      <c r="Q580" s="101"/>
      <c r="R580" s="101"/>
    </row>
    <row r="581" spans="1:18" ht="27">
      <c r="A581" s="53">
        <v>187</v>
      </c>
      <c r="B581" s="3" t="s">
        <v>1302</v>
      </c>
      <c r="C581" s="3" t="s">
        <v>1304</v>
      </c>
      <c r="D581" s="104" t="s">
        <v>1305</v>
      </c>
      <c r="E581" s="100" t="s">
        <v>37</v>
      </c>
      <c r="F581" s="100" t="s">
        <v>67</v>
      </c>
      <c r="G581" s="100">
        <v>2018</v>
      </c>
      <c r="H581" s="100" t="s">
        <v>547</v>
      </c>
      <c r="I581" s="3" t="s">
        <v>1306</v>
      </c>
      <c r="J581" s="100"/>
      <c r="K581" s="100" t="s">
        <v>45</v>
      </c>
      <c r="L581" s="100" t="s">
        <v>1259</v>
      </c>
      <c r="M581" s="100" t="s">
        <v>72</v>
      </c>
      <c r="N581" s="100" t="s">
        <v>45</v>
      </c>
      <c r="O581" s="100" t="s">
        <v>45</v>
      </c>
      <c r="P581" s="100" t="s">
        <v>45</v>
      </c>
      <c r="Q581" s="100" t="s">
        <v>45</v>
      </c>
      <c r="R581" s="100" t="s">
        <v>45</v>
      </c>
    </row>
    <row r="582" spans="1:18" ht="36.75" thickBot="1">
      <c r="A582" s="55"/>
      <c r="B582" s="10" t="s">
        <v>1303</v>
      </c>
      <c r="C582" s="12">
        <v>43196</v>
      </c>
      <c r="D582" s="105"/>
      <c r="E582" s="101"/>
      <c r="F582" s="101"/>
      <c r="G582" s="101"/>
      <c r="H582" s="101"/>
      <c r="I582" s="10" t="s">
        <v>1307</v>
      </c>
      <c r="J582" s="101"/>
      <c r="K582" s="101"/>
      <c r="L582" s="101"/>
      <c r="M582" s="101"/>
      <c r="N582" s="101"/>
      <c r="O582" s="101"/>
      <c r="P582" s="101"/>
      <c r="Q582" s="101"/>
      <c r="R582" s="101"/>
    </row>
    <row r="583" spans="1:18">
      <c r="A583" s="53">
        <v>188</v>
      </c>
      <c r="B583" s="3" t="s">
        <v>1308</v>
      </c>
      <c r="C583" s="3" t="s">
        <v>1311</v>
      </c>
      <c r="D583" s="104" t="s">
        <v>1313</v>
      </c>
      <c r="E583" s="100" t="s">
        <v>37</v>
      </c>
      <c r="F583" s="100" t="s">
        <v>67</v>
      </c>
      <c r="G583" s="100">
        <v>2018</v>
      </c>
      <c r="H583" s="100" t="s">
        <v>547</v>
      </c>
      <c r="I583" s="3" t="s">
        <v>1314</v>
      </c>
      <c r="J583" s="100"/>
      <c r="K583" s="100" t="s">
        <v>45</v>
      </c>
      <c r="L583" s="100" t="s">
        <v>1259</v>
      </c>
      <c r="M583" s="100" t="s">
        <v>72</v>
      </c>
      <c r="N583" s="100" t="s">
        <v>45</v>
      </c>
      <c r="O583" s="100" t="s">
        <v>45</v>
      </c>
      <c r="P583" s="100" t="s">
        <v>45</v>
      </c>
      <c r="Q583" s="100" t="s">
        <v>45</v>
      </c>
      <c r="R583" s="100" t="s">
        <v>45</v>
      </c>
    </row>
    <row r="584" spans="1:18" ht="18">
      <c r="A584" s="54"/>
      <c r="B584" s="3" t="s">
        <v>1309</v>
      </c>
      <c r="C584" s="3" t="s">
        <v>1312</v>
      </c>
      <c r="D584" s="107"/>
      <c r="E584" s="106"/>
      <c r="F584" s="106"/>
      <c r="G584" s="106"/>
      <c r="H584" s="106"/>
      <c r="I584" s="3" t="s">
        <v>1315</v>
      </c>
      <c r="J584" s="106"/>
      <c r="K584" s="106"/>
      <c r="L584" s="106"/>
      <c r="M584" s="106"/>
      <c r="N584" s="106"/>
      <c r="O584" s="106"/>
      <c r="P584" s="106"/>
      <c r="Q584" s="106"/>
      <c r="R584" s="106"/>
    </row>
    <row r="585" spans="1:18" ht="15.75" thickBot="1">
      <c r="A585" s="55"/>
      <c r="B585" s="10" t="s">
        <v>1310</v>
      </c>
      <c r="C585" s="7"/>
      <c r="D585" s="105"/>
      <c r="E585" s="101"/>
      <c r="F585" s="101"/>
      <c r="G585" s="101"/>
      <c r="H585" s="101"/>
      <c r="I585" s="7"/>
      <c r="J585" s="101"/>
      <c r="K585" s="101"/>
      <c r="L585" s="101"/>
      <c r="M585" s="101"/>
      <c r="N585" s="101"/>
      <c r="O585" s="101"/>
      <c r="P585" s="101"/>
      <c r="Q585" s="101"/>
      <c r="R585" s="101"/>
    </row>
    <row r="586" spans="1:18" ht="27">
      <c r="A586" s="53">
        <v>189</v>
      </c>
      <c r="B586" s="3" t="s">
        <v>1316</v>
      </c>
      <c r="C586" s="3" t="s">
        <v>1319</v>
      </c>
      <c r="D586" s="104" t="s">
        <v>102</v>
      </c>
      <c r="E586" s="100" t="s">
        <v>37</v>
      </c>
      <c r="F586" s="100" t="s">
        <v>67</v>
      </c>
      <c r="G586" s="100">
        <v>2018</v>
      </c>
      <c r="H586" s="100" t="s">
        <v>547</v>
      </c>
      <c r="I586" s="3" t="s">
        <v>1320</v>
      </c>
      <c r="J586" s="100"/>
      <c r="K586" s="100" t="s">
        <v>45</v>
      </c>
      <c r="L586" s="100" t="s">
        <v>1259</v>
      </c>
      <c r="M586" s="100" t="s">
        <v>72</v>
      </c>
      <c r="N586" s="100" t="s">
        <v>45</v>
      </c>
      <c r="O586" s="100" t="s">
        <v>45</v>
      </c>
      <c r="P586" s="100" t="s">
        <v>45</v>
      </c>
      <c r="Q586" s="100" t="s">
        <v>45</v>
      </c>
      <c r="R586" s="100" t="s">
        <v>45</v>
      </c>
    </row>
    <row r="587" spans="1:18" ht="18">
      <c r="A587" s="54"/>
      <c r="B587" s="3" t="s">
        <v>1317</v>
      </c>
      <c r="C587" s="6">
        <v>42959</v>
      </c>
      <c r="D587" s="107"/>
      <c r="E587" s="106"/>
      <c r="F587" s="106"/>
      <c r="G587" s="106"/>
      <c r="H587" s="106"/>
      <c r="I587" s="3" t="s">
        <v>1321</v>
      </c>
      <c r="J587" s="106"/>
      <c r="K587" s="106"/>
      <c r="L587" s="106"/>
      <c r="M587" s="106"/>
      <c r="N587" s="106"/>
      <c r="O587" s="106"/>
      <c r="P587" s="106"/>
      <c r="Q587" s="106"/>
      <c r="R587" s="106"/>
    </row>
    <row r="588" spans="1:18" ht="18.75" thickBot="1">
      <c r="A588" s="55"/>
      <c r="B588" s="10" t="s">
        <v>1318</v>
      </c>
      <c r="C588" s="7"/>
      <c r="D588" s="105"/>
      <c r="E588" s="101"/>
      <c r="F588" s="101"/>
      <c r="G588" s="101"/>
      <c r="H588" s="101"/>
      <c r="I588" s="7"/>
      <c r="J588" s="101"/>
      <c r="K588" s="101"/>
      <c r="L588" s="101"/>
      <c r="M588" s="101"/>
      <c r="N588" s="101"/>
      <c r="O588" s="101"/>
      <c r="P588" s="101"/>
      <c r="Q588" s="101"/>
      <c r="R588" s="101"/>
    </row>
    <row r="589" spans="1:18">
      <c r="A589" s="53">
        <v>190</v>
      </c>
      <c r="B589" s="3" t="s">
        <v>1322</v>
      </c>
      <c r="C589" s="3" t="s">
        <v>1323</v>
      </c>
      <c r="D589" s="104" t="s">
        <v>502</v>
      </c>
      <c r="E589" s="100" t="s">
        <v>37</v>
      </c>
      <c r="F589" s="100" t="s">
        <v>67</v>
      </c>
      <c r="G589" s="100">
        <v>2018</v>
      </c>
      <c r="H589" s="100" t="s">
        <v>547</v>
      </c>
      <c r="I589" s="3" t="s">
        <v>1325</v>
      </c>
      <c r="J589" s="100"/>
      <c r="K589" s="100" t="s">
        <v>45</v>
      </c>
      <c r="L589" s="100" t="s">
        <v>1259</v>
      </c>
      <c r="M589" s="100" t="s">
        <v>72</v>
      </c>
      <c r="N589" s="100" t="s">
        <v>45</v>
      </c>
      <c r="O589" s="100" t="s">
        <v>45</v>
      </c>
      <c r="P589" s="100" t="s">
        <v>45</v>
      </c>
      <c r="Q589" s="100" t="s">
        <v>45</v>
      </c>
      <c r="R589" s="100" t="s">
        <v>45</v>
      </c>
    </row>
    <row r="590" spans="1:18" ht="15.75" thickBot="1">
      <c r="A590" s="55"/>
      <c r="B590" s="10" t="s">
        <v>1287</v>
      </c>
      <c r="C590" s="10" t="s">
        <v>1324</v>
      </c>
      <c r="D590" s="105"/>
      <c r="E590" s="101"/>
      <c r="F590" s="101"/>
      <c r="G590" s="101"/>
      <c r="H590" s="101"/>
      <c r="I590" s="10" t="s">
        <v>1326</v>
      </c>
      <c r="J590" s="101"/>
      <c r="K590" s="101"/>
      <c r="L590" s="101"/>
      <c r="M590" s="101"/>
      <c r="N590" s="101"/>
      <c r="O590" s="101"/>
      <c r="P590" s="101"/>
      <c r="Q590" s="101"/>
      <c r="R590" s="101"/>
    </row>
    <row r="591" spans="1:18" ht="18">
      <c r="A591" s="53">
        <v>191</v>
      </c>
      <c r="B591" s="3" t="s">
        <v>1327</v>
      </c>
      <c r="C591" s="3" t="s">
        <v>1328</v>
      </c>
      <c r="D591" s="104" t="s">
        <v>403</v>
      </c>
      <c r="E591" s="100" t="s">
        <v>37</v>
      </c>
      <c r="F591" s="100" t="s">
        <v>67</v>
      </c>
      <c r="G591" s="100">
        <v>2018</v>
      </c>
      <c r="H591" s="100" t="s">
        <v>547</v>
      </c>
      <c r="I591" s="3" t="s">
        <v>1330</v>
      </c>
      <c r="J591" s="100"/>
      <c r="K591" s="100" t="s">
        <v>45</v>
      </c>
      <c r="L591" s="100" t="s">
        <v>1259</v>
      </c>
      <c r="M591" s="100" t="s">
        <v>72</v>
      </c>
      <c r="N591" s="100" t="s">
        <v>45</v>
      </c>
      <c r="O591" s="100" t="s">
        <v>45</v>
      </c>
      <c r="P591" s="100" t="s">
        <v>45</v>
      </c>
      <c r="Q591" s="100" t="s">
        <v>45</v>
      </c>
      <c r="R591" s="100" t="s">
        <v>45</v>
      </c>
    </row>
    <row r="592" spans="1:18" ht="18.75" thickBot="1">
      <c r="A592" s="55"/>
      <c r="B592" s="10" t="s">
        <v>1318</v>
      </c>
      <c r="C592" s="10" t="s">
        <v>1329</v>
      </c>
      <c r="D592" s="105"/>
      <c r="E592" s="101"/>
      <c r="F592" s="101"/>
      <c r="G592" s="101"/>
      <c r="H592" s="101"/>
      <c r="I592" s="10" t="s">
        <v>1331</v>
      </c>
      <c r="J592" s="101"/>
      <c r="K592" s="101"/>
      <c r="L592" s="101"/>
      <c r="M592" s="101"/>
      <c r="N592" s="101"/>
      <c r="O592" s="101"/>
      <c r="P592" s="101"/>
      <c r="Q592" s="101"/>
      <c r="R592" s="101"/>
    </row>
    <row r="593" spans="1:18" ht="27">
      <c r="A593" s="53">
        <v>192</v>
      </c>
      <c r="B593" s="3" t="s">
        <v>1332</v>
      </c>
      <c r="C593" s="3" t="s">
        <v>1335</v>
      </c>
      <c r="D593" s="104" t="s">
        <v>1337</v>
      </c>
      <c r="E593" s="100"/>
      <c r="F593" s="100"/>
      <c r="G593" s="100"/>
      <c r="H593" s="100"/>
      <c r="I593" s="3" t="s">
        <v>1338</v>
      </c>
      <c r="J593" s="100"/>
      <c r="K593" s="100"/>
      <c r="L593" s="100"/>
      <c r="M593" s="100"/>
      <c r="N593" s="100"/>
      <c r="O593" s="100"/>
      <c r="P593" s="100"/>
      <c r="Q593" s="100"/>
      <c r="R593" s="100"/>
    </row>
    <row r="594" spans="1:18" ht="18">
      <c r="A594" s="54"/>
      <c r="B594" s="3" t="s">
        <v>1333</v>
      </c>
      <c r="C594" s="3" t="s">
        <v>1336</v>
      </c>
      <c r="D594" s="107"/>
      <c r="E594" s="106"/>
      <c r="F594" s="106"/>
      <c r="G594" s="106"/>
      <c r="H594" s="106"/>
      <c r="I594" s="3" t="s">
        <v>1339</v>
      </c>
      <c r="J594" s="106"/>
      <c r="K594" s="106"/>
      <c r="L594" s="106"/>
      <c r="M594" s="106"/>
      <c r="N594" s="106"/>
      <c r="O594" s="106"/>
      <c r="P594" s="106"/>
      <c r="Q594" s="106"/>
      <c r="R594" s="106"/>
    </row>
    <row r="595" spans="1:18" ht="15.75" thickBot="1">
      <c r="A595" s="55"/>
      <c r="B595" s="10" t="s">
        <v>1334</v>
      </c>
      <c r="C595" s="7"/>
      <c r="D595" s="105"/>
      <c r="E595" s="101"/>
      <c r="F595" s="101"/>
      <c r="G595" s="101"/>
      <c r="H595" s="101"/>
      <c r="I595" s="10" t="s">
        <v>1340</v>
      </c>
      <c r="J595" s="101"/>
      <c r="K595" s="101"/>
      <c r="L595" s="101"/>
      <c r="M595" s="101"/>
      <c r="N595" s="101"/>
      <c r="O595" s="101"/>
      <c r="P595" s="101"/>
      <c r="Q595" s="101"/>
      <c r="R595" s="101"/>
    </row>
    <row r="596" spans="1:18">
      <c r="A596" s="53">
        <v>193</v>
      </c>
      <c r="B596" s="100" t="s">
        <v>1341</v>
      </c>
      <c r="C596" s="3" t="s">
        <v>1342</v>
      </c>
      <c r="D596" s="104" t="s">
        <v>1081</v>
      </c>
      <c r="E596" s="100" t="s">
        <v>37</v>
      </c>
      <c r="F596" s="100" t="s">
        <v>67</v>
      </c>
      <c r="G596" s="100">
        <v>2018</v>
      </c>
      <c r="H596" s="100" t="s">
        <v>547</v>
      </c>
      <c r="I596" s="3" t="s">
        <v>1344</v>
      </c>
      <c r="J596" s="100"/>
      <c r="K596" s="100" t="s">
        <v>45</v>
      </c>
      <c r="L596" s="100" t="s">
        <v>1259</v>
      </c>
      <c r="M596" s="100" t="s">
        <v>72</v>
      </c>
      <c r="N596" s="100" t="s">
        <v>45</v>
      </c>
      <c r="O596" s="100" t="s">
        <v>45</v>
      </c>
      <c r="P596" s="100" t="s">
        <v>45</v>
      </c>
      <c r="Q596" s="100" t="s">
        <v>45</v>
      </c>
      <c r="R596" s="100" t="s">
        <v>45</v>
      </c>
    </row>
    <row r="597" spans="1:18" ht="15.75" thickBot="1">
      <c r="A597" s="55"/>
      <c r="B597" s="101"/>
      <c r="C597" s="10" t="s">
        <v>1343</v>
      </c>
      <c r="D597" s="105"/>
      <c r="E597" s="101"/>
      <c r="F597" s="101"/>
      <c r="G597" s="101"/>
      <c r="H597" s="101"/>
      <c r="I597" s="10" t="s">
        <v>1345</v>
      </c>
      <c r="J597" s="101"/>
      <c r="K597" s="101"/>
      <c r="L597" s="101"/>
      <c r="M597" s="101"/>
      <c r="N597" s="101"/>
      <c r="O597" s="101"/>
      <c r="P597" s="101"/>
      <c r="Q597" s="101"/>
      <c r="R597" s="101"/>
    </row>
    <row r="598" spans="1:18">
      <c r="A598" s="53">
        <v>194</v>
      </c>
      <c r="B598" s="100" t="s">
        <v>1346</v>
      </c>
      <c r="C598" s="3" t="s">
        <v>1347</v>
      </c>
      <c r="D598" s="104" t="s">
        <v>112</v>
      </c>
      <c r="E598" s="100" t="s">
        <v>37</v>
      </c>
      <c r="F598" s="100" t="s">
        <v>67</v>
      </c>
      <c r="G598" s="100">
        <v>2018</v>
      </c>
      <c r="H598" s="100" t="s">
        <v>547</v>
      </c>
      <c r="I598" s="3" t="s">
        <v>1349</v>
      </c>
      <c r="J598" s="100"/>
      <c r="K598" s="100" t="s">
        <v>45</v>
      </c>
      <c r="L598" s="100" t="s">
        <v>1259</v>
      </c>
      <c r="M598" s="100" t="s">
        <v>72</v>
      </c>
      <c r="N598" s="100" t="s">
        <v>45</v>
      </c>
      <c r="O598" s="100" t="s">
        <v>45</v>
      </c>
      <c r="P598" s="100" t="s">
        <v>45</v>
      </c>
      <c r="Q598" s="100" t="s">
        <v>45</v>
      </c>
      <c r="R598" s="100" t="s">
        <v>45</v>
      </c>
    </row>
    <row r="599" spans="1:18" ht="15.75" thickBot="1">
      <c r="A599" s="55"/>
      <c r="B599" s="101"/>
      <c r="C599" s="10" t="s">
        <v>1348</v>
      </c>
      <c r="D599" s="105"/>
      <c r="E599" s="101"/>
      <c r="F599" s="101"/>
      <c r="G599" s="101"/>
      <c r="H599" s="101"/>
      <c r="I599" s="10" t="s">
        <v>1350</v>
      </c>
      <c r="J599" s="101"/>
      <c r="K599" s="101"/>
      <c r="L599" s="101"/>
      <c r="M599" s="101"/>
      <c r="N599" s="101"/>
      <c r="O599" s="101"/>
      <c r="P599" s="101"/>
      <c r="Q599" s="101"/>
      <c r="R599" s="101"/>
    </row>
    <row r="600" spans="1:18">
      <c r="A600" s="53">
        <v>195</v>
      </c>
      <c r="B600" s="100" t="s">
        <v>1351</v>
      </c>
      <c r="C600" s="3" t="s">
        <v>1352</v>
      </c>
      <c r="D600" s="104" t="s">
        <v>502</v>
      </c>
      <c r="E600" s="100" t="s">
        <v>37</v>
      </c>
      <c r="F600" s="100" t="s">
        <v>67</v>
      </c>
      <c r="G600" s="100">
        <v>2018</v>
      </c>
      <c r="H600" s="100" t="s">
        <v>547</v>
      </c>
      <c r="I600" s="3" t="s">
        <v>1354</v>
      </c>
      <c r="J600" s="100"/>
      <c r="K600" s="100" t="s">
        <v>45</v>
      </c>
      <c r="L600" s="100" t="s">
        <v>1259</v>
      </c>
      <c r="M600" s="100" t="s">
        <v>72</v>
      </c>
      <c r="N600" s="100" t="s">
        <v>45</v>
      </c>
      <c r="O600" s="100" t="s">
        <v>45</v>
      </c>
      <c r="P600" s="100" t="s">
        <v>45</v>
      </c>
      <c r="Q600" s="100" t="s">
        <v>45</v>
      </c>
      <c r="R600" s="100" t="s">
        <v>45</v>
      </c>
    </row>
    <row r="601" spans="1:18" ht="15.75" thickBot="1">
      <c r="A601" s="55"/>
      <c r="B601" s="101"/>
      <c r="C601" s="10" t="s">
        <v>1353</v>
      </c>
      <c r="D601" s="105"/>
      <c r="E601" s="101"/>
      <c r="F601" s="101"/>
      <c r="G601" s="101"/>
      <c r="H601" s="101"/>
      <c r="I601" s="10" t="s">
        <v>1355</v>
      </c>
      <c r="J601" s="101"/>
      <c r="K601" s="101"/>
      <c r="L601" s="101"/>
      <c r="M601" s="101"/>
      <c r="N601" s="101"/>
      <c r="O601" s="101"/>
      <c r="P601" s="101"/>
      <c r="Q601" s="101"/>
      <c r="R601" s="101"/>
    </row>
    <row r="602" spans="1:18">
      <c r="A602" s="53">
        <v>196</v>
      </c>
      <c r="B602" s="100" t="s">
        <v>1356</v>
      </c>
      <c r="C602" s="3" t="s">
        <v>1357</v>
      </c>
      <c r="D602" s="104" t="s">
        <v>1359</v>
      </c>
      <c r="E602" s="100" t="s">
        <v>37</v>
      </c>
      <c r="F602" s="100" t="s">
        <v>67</v>
      </c>
      <c r="G602" s="100">
        <v>2018</v>
      </c>
      <c r="H602" s="100" t="s">
        <v>547</v>
      </c>
      <c r="I602" s="3" t="s">
        <v>1360</v>
      </c>
      <c r="J602" s="100"/>
      <c r="K602" s="100" t="s">
        <v>45</v>
      </c>
      <c r="L602" s="100" t="s">
        <v>1259</v>
      </c>
      <c r="M602" s="100" t="s">
        <v>72</v>
      </c>
      <c r="N602" s="100" t="s">
        <v>45</v>
      </c>
      <c r="O602" s="100" t="s">
        <v>45</v>
      </c>
      <c r="P602" s="100" t="s">
        <v>45</v>
      </c>
      <c r="Q602" s="100" t="s">
        <v>45</v>
      </c>
      <c r="R602" s="100" t="s">
        <v>45</v>
      </c>
    </row>
    <row r="603" spans="1:18">
      <c r="A603" s="54"/>
      <c r="B603" s="106"/>
      <c r="C603" s="3" t="s">
        <v>1358</v>
      </c>
      <c r="D603" s="107"/>
      <c r="E603" s="106"/>
      <c r="F603" s="106"/>
      <c r="G603" s="106"/>
      <c r="H603" s="106"/>
      <c r="I603" s="3" t="s">
        <v>1361</v>
      </c>
      <c r="J603" s="106"/>
      <c r="K603" s="106"/>
      <c r="L603" s="106"/>
      <c r="M603" s="106"/>
      <c r="N603" s="106"/>
      <c r="O603" s="106"/>
      <c r="P603" s="106"/>
      <c r="Q603" s="106"/>
      <c r="R603" s="106"/>
    </row>
    <row r="604" spans="1:18" ht="45.75" thickBot="1">
      <c r="A604" s="55"/>
      <c r="B604" s="101"/>
      <c r="C604" s="7"/>
      <c r="D604" s="105"/>
      <c r="E604" s="101"/>
      <c r="F604" s="101"/>
      <c r="G604" s="101"/>
      <c r="H604" s="101"/>
      <c r="I604" s="13" t="s">
        <v>1362</v>
      </c>
      <c r="J604" s="101"/>
      <c r="K604" s="101"/>
      <c r="L604" s="101"/>
      <c r="M604" s="101"/>
      <c r="N604" s="101"/>
      <c r="O604" s="101"/>
      <c r="P604" s="101"/>
      <c r="Q604" s="101"/>
      <c r="R604" s="101"/>
    </row>
    <row r="605" spans="1:18">
      <c r="A605" s="53">
        <v>197</v>
      </c>
      <c r="B605" s="100" t="s">
        <v>1363</v>
      </c>
      <c r="C605" s="3" t="s">
        <v>1364</v>
      </c>
      <c r="D605" s="104" t="s">
        <v>112</v>
      </c>
      <c r="E605" s="100" t="s">
        <v>37</v>
      </c>
      <c r="F605" s="100" t="s">
        <v>67</v>
      </c>
      <c r="G605" s="100">
        <v>2018</v>
      </c>
      <c r="H605" s="100" t="s">
        <v>547</v>
      </c>
      <c r="I605" s="3" t="s">
        <v>1366</v>
      </c>
      <c r="J605" s="100"/>
      <c r="K605" s="100" t="s">
        <v>45</v>
      </c>
      <c r="L605" s="100" t="s">
        <v>1259</v>
      </c>
      <c r="M605" s="100" t="s">
        <v>72</v>
      </c>
      <c r="N605" s="100" t="s">
        <v>45</v>
      </c>
      <c r="O605" s="100" t="s">
        <v>45</v>
      </c>
      <c r="P605" s="100" t="s">
        <v>45</v>
      </c>
      <c r="Q605" s="100" t="s">
        <v>45</v>
      </c>
      <c r="R605" s="100" t="s">
        <v>45</v>
      </c>
    </row>
    <row r="606" spans="1:18">
      <c r="A606" s="54"/>
      <c r="B606" s="106"/>
      <c r="C606" s="3" t="s">
        <v>1365</v>
      </c>
      <c r="D606" s="107"/>
      <c r="E606" s="106"/>
      <c r="F606" s="106"/>
      <c r="G606" s="106"/>
      <c r="H606" s="106"/>
      <c r="I606" s="3" t="s">
        <v>1367</v>
      </c>
      <c r="J606" s="106"/>
      <c r="K606" s="106"/>
      <c r="L606" s="106"/>
      <c r="M606" s="106"/>
      <c r="N606" s="106"/>
      <c r="O606" s="106"/>
      <c r="P606" s="106"/>
      <c r="Q606" s="106"/>
      <c r="R606" s="106"/>
    </row>
    <row r="607" spans="1:18" ht="45.75" thickBot="1">
      <c r="A607" s="55"/>
      <c r="B607" s="101"/>
      <c r="C607" s="7"/>
      <c r="D607" s="105"/>
      <c r="E607" s="101"/>
      <c r="F607" s="101"/>
      <c r="G607" s="101"/>
      <c r="H607" s="101"/>
      <c r="I607" s="13" t="s">
        <v>1368</v>
      </c>
      <c r="J607" s="101"/>
      <c r="K607" s="101"/>
      <c r="L607" s="101"/>
      <c r="M607" s="101"/>
      <c r="N607" s="101"/>
      <c r="O607" s="101"/>
      <c r="P607" s="101"/>
      <c r="Q607" s="101"/>
      <c r="R607" s="101"/>
    </row>
    <row r="608" spans="1:18" ht="41.25" customHeight="1">
      <c r="A608" s="53">
        <v>198</v>
      </c>
      <c r="B608" s="100" t="s">
        <v>1369</v>
      </c>
      <c r="C608" s="3" t="s">
        <v>1370</v>
      </c>
      <c r="D608" s="104" t="s">
        <v>112</v>
      </c>
      <c r="E608" s="100" t="s">
        <v>37</v>
      </c>
      <c r="F608" s="100" t="s">
        <v>67</v>
      </c>
      <c r="G608" s="100">
        <v>2018</v>
      </c>
      <c r="H608" s="100" t="s">
        <v>40</v>
      </c>
      <c r="I608" s="3" t="s">
        <v>1371</v>
      </c>
      <c r="J608" s="100"/>
      <c r="K608" s="100" t="s">
        <v>45</v>
      </c>
      <c r="L608" s="100" t="s">
        <v>1259</v>
      </c>
      <c r="M608" s="100" t="s">
        <v>72</v>
      </c>
      <c r="N608" s="100" t="s">
        <v>45</v>
      </c>
      <c r="O608" s="100" t="s">
        <v>45</v>
      </c>
      <c r="P608" s="100" t="s">
        <v>45</v>
      </c>
      <c r="Q608" s="100" t="s">
        <v>45</v>
      </c>
      <c r="R608" s="100" t="s">
        <v>45</v>
      </c>
    </row>
    <row r="609" spans="1:18">
      <c r="A609" s="54"/>
      <c r="B609" s="106"/>
      <c r="C609" s="6">
        <v>40425</v>
      </c>
      <c r="D609" s="107"/>
      <c r="E609" s="106"/>
      <c r="F609" s="106"/>
      <c r="G609" s="106"/>
      <c r="H609" s="106"/>
      <c r="I609" s="3" t="s">
        <v>1372</v>
      </c>
      <c r="J609" s="106"/>
      <c r="K609" s="106"/>
      <c r="L609" s="106"/>
      <c r="M609" s="106"/>
      <c r="N609" s="106"/>
      <c r="O609" s="106"/>
      <c r="P609" s="106"/>
      <c r="Q609" s="106"/>
      <c r="R609" s="106"/>
    </row>
    <row r="610" spans="1:18" ht="15.75" thickBot="1">
      <c r="A610" s="55"/>
      <c r="B610" s="101"/>
      <c r="C610" s="7"/>
      <c r="D610" s="105"/>
      <c r="E610" s="101"/>
      <c r="F610" s="101"/>
      <c r="G610" s="101"/>
      <c r="H610" s="101"/>
      <c r="I610" s="10">
        <v>3369262789</v>
      </c>
      <c r="J610" s="101"/>
      <c r="K610" s="101"/>
      <c r="L610" s="101"/>
      <c r="M610" s="101"/>
      <c r="N610" s="101"/>
      <c r="O610" s="101"/>
      <c r="P610" s="101"/>
      <c r="Q610" s="101"/>
      <c r="R610" s="101"/>
    </row>
    <row r="611" spans="1:18">
      <c r="A611" s="53">
        <v>199</v>
      </c>
      <c r="B611" s="100" t="s">
        <v>1373</v>
      </c>
      <c r="C611" s="3" t="s">
        <v>1374</v>
      </c>
      <c r="D611" s="8" t="s">
        <v>1375</v>
      </c>
      <c r="E611" s="100" t="s">
        <v>37</v>
      </c>
      <c r="F611" s="100" t="s">
        <v>67</v>
      </c>
      <c r="G611" s="100">
        <v>2018</v>
      </c>
      <c r="H611" s="100" t="s">
        <v>40</v>
      </c>
      <c r="I611" s="3" t="s">
        <v>1378</v>
      </c>
      <c r="J611" s="100" t="s">
        <v>1165</v>
      </c>
      <c r="K611" s="100" t="s">
        <v>45</v>
      </c>
      <c r="L611" s="100" t="s">
        <v>1380</v>
      </c>
      <c r="M611" s="100" t="s">
        <v>72</v>
      </c>
      <c r="N611" s="100" t="s">
        <v>60</v>
      </c>
      <c r="O611" s="100" t="s">
        <v>61</v>
      </c>
      <c r="P611" s="100" t="s">
        <v>45</v>
      </c>
      <c r="Q611" s="100" t="s">
        <v>45</v>
      </c>
      <c r="R611" s="100" t="s">
        <v>45</v>
      </c>
    </row>
    <row r="612" spans="1:18" ht="24.75">
      <c r="A612" s="54"/>
      <c r="B612" s="106"/>
      <c r="C612" s="6">
        <v>41314</v>
      </c>
      <c r="D612" s="8" t="s">
        <v>1376</v>
      </c>
      <c r="E612" s="106"/>
      <c r="F612" s="106"/>
      <c r="G612" s="106"/>
      <c r="H612" s="106"/>
      <c r="I612" s="3">
        <f>92-91-5251333-36</f>
        <v>-5251368</v>
      </c>
      <c r="J612" s="106"/>
      <c r="K612" s="106"/>
      <c r="L612" s="106"/>
      <c r="M612" s="106"/>
      <c r="N612" s="106"/>
      <c r="O612" s="106"/>
      <c r="P612" s="106"/>
      <c r="Q612" s="106"/>
      <c r="R612" s="106"/>
    </row>
    <row r="613" spans="1:18" ht="16.5">
      <c r="A613" s="54"/>
      <c r="B613" s="106"/>
      <c r="C613" s="11"/>
      <c r="D613" s="8" t="s">
        <v>1377</v>
      </c>
      <c r="E613" s="106"/>
      <c r="F613" s="106"/>
      <c r="G613" s="106"/>
      <c r="H613" s="106"/>
      <c r="I613" s="3" t="s">
        <v>1379</v>
      </c>
      <c r="J613" s="106"/>
      <c r="K613" s="106"/>
      <c r="L613" s="106"/>
      <c r="M613" s="106"/>
      <c r="N613" s="106"/>
      <c r="O613" s="106"/>
      <c r="P613" s="106"/>
      <c r="Q613" s="106"/>
      <c r="R613" s="106"/>
    </row>
    <row r="614" spans="1:18" ht="15.75" thickBot="1">
      <c r="A614" s="55"/>
      <c r="B614" s="101"/>
      <c r="C614" s="7"/>
      <c r="D614" s="7"/>
      <c r="E614" s="101"/>
      <c r="F614" s="101"/>
      <c r="G614" s="101"/>
      <c r="H614" s="101"/>
      <c r="I614" s="10">
        <v>3005897066</v>
      </c>
      <c r="J614" s="101"/>
      <c r="K614" s="101"/>
      <c r="L614" s="101"/>
      <c r="M614" s="101"/>
      <c r="N614" s="101"/>
      <c r="O614" s="101"/>
      <c r="P614" s="101"/>
      <c r="Q614" s="101"/>
      <c r="R614" s="101"/>
    </row>
    <row r="615" spans="1:18">
      <c r="A615" s="53">
        <v>200</v>
      </c>
      <c r="B615" s="100" t="s">
        <v>1381</v>
      </c>
      <c r="C615" s="3" t="s">
        <v>1382</v>
      </c>
      <c r="D615" s="104" t="s">
        <v>1383</v>
      </c>
      <c r="E615" s="100" t="s">
        <v>37</v>
      </c>
      <c r="F615" s="100" t="s">
        <v>67</v>
      </c>
      <c r="G615" s="100" t="s">
        <v>39</v>
      </c>
      <c r="H615" s="100" t="s">
        <v>1384</v>
      </c>
      <c r="I615" s="3" t="s">
        <v>1385</v>
      </c>
      <c r="J615" s="100" t="s">
        <v>1389</v>
      </c>
      <c r="K615" s="100" t="s">
        <v>45</v>
      </c>
      <c r="L615" s="100" t="s">
        <v>1390</v>
      </c>
      <c r="M615" s="100" t="s">
        <v>1391</v>
      </c>
      <c r="N615" s="100" t="s">
        <v>60</v>
      </c>
      <c r="O615" s="100" t="s">
        <v>60</v>
      </c>
      <c r="P615" s="100" t="s">
        <v>45</v>
      </c>
      <c r="Q615" s="100" t="s">
        <v>1392</v>
      </c>
      <c r="R615" s="100" t="s">
        <v>45</v>
      </c>
    </row>
    <row r="616" spans="1:18">
      <c r="A616" s="54"/>
      <c r="B616" s="106"/>
      <c r="C616" s="6">
        <v>41126</v>
      </c>
      <c r="D616" s="107"/>
      <c r="E616" s="106"/>
      <c r="F616" s="106"/>
      <c r="G616" s="106"/>
      <c r="H616" s="106"/>
      <c r="I616" s="3" t="s">
        <v>1386</v>
      </c>
      <c r="J616" s="106"/>
      <c r="K616" s="106"/>
      <c r="L616" s="106"/>
      <c r="M616" s="106"/>
      <c r="N616" s="106"/>
      <c r="O616" s="106"/>
      <c r="P616" s="106"/>
      <c r="Q616" s="106"/>
      <c r="R616" s="106"/>
    </row>
    <row r="617" spans="1:18">
      <c r="A617" s="54"/>
      <c r="B617" s="106"/>
      <c r="C617" s="11"/>
      <c r="D617" s="107"/>
      <c r="E617" s="106"/>
      <c r="F617" s="106"/>
      <c r="G617" s="106"/>
      <c r="H617" s="106"/>
      <c r="I617" s="3" t="s">
        <v>1387</v>
      </c>
      <c r="J617" s="106"/>
      <c r="K617" s="106"/>
      <c r="L617" s="106"/>
      <c r="M617" s="106"/>
      <c r="N617" s="106"/>
      <c r="O617" s="106"/>
      <c r="P617" s="106"/>
      <c r="Q617" s="106"/>
      <c r="R617" s="106"/>
    </row>
    <row r="618" spans="1:18" ht="45.75" thickBot="1">
      <c r="A618" s="55"/>
      <c r="B618" s="101"/>
      <c r="C618" s="7"/>
      <c r="D618" s="105"/>
      <c r="E618" s="101"/>
      <c r="F618" s="101"/>
      <c r="G618" s="101"/>
      <c r="H618" s="101"/>
      <c r="I618" s="13" t="s">
        <v>1388</v>
      </c>
      <c r="J618" s="101"/>
      <c r="K618" s="101"/>
      <c r="L618" s="101"/>
      <c r="M618" s="101"/>
      <c r="N618" s="101"/>
      <c r="O618" s="101"/>
      <c r="P618" s="101"/>
      <c r="Q618" s="101"/>
      <c r="R618" s="101"/>
    </row>
    <row r="619" spans="1:18">
      <c r="A619" s="53">
        <v>201</v>
      </c>
      <c r="B619" s="100" t="s">
        <v>1393</v>
      </c>
      <c r="C619" s="3" t="s">
        <v>1394</v>
      </c>
      <c r="D619" s="104" t="s">
        <v>103</v>
      </c>
      <c r="E619" s="100" t="s">
        <v>37</v>
      </c>
      <c r="F619" s="100" t="s">
        <v>67</v>
      </c>
      <c r="G619" s="100" t="s">
        <v>39</v>
      </c>
      <c r="H619" s="100" t="s">
        <v>40</v>
      </c>
      <c r="I619" s="3" t="s">
        <v>1395</v>
      </c>
      <c r="J619" s="100" t="s">
        <v>176</v>
      </c>
      <c r="K619" s="100" t="s">
        <v>45</v>
      </c>
      <c r="L619" s="100" t="s">
        <v>45</v>
      </c>
      <c r="M619" s="100" t="s">
        <v>72</v>
      </c>
      <c r="N619" s="100" t="s">
        <v>45</v>
      </c>
      <c r="O619" s="100" t="s">
        <v>45</v>
      </c>
      <c r="P619" s="100" t="s">
        <v>45</v>
      </c>
      <c r="Q619" s="100" t="s">
        <v>45</v>
      </c>
      <c r="R619" s="100" t="s">
        <v>45</v>
      </c>
    </row>
    <row r="620" spans="1:18">
      <c r="A620" s="54"/>
      <c r="B620" s="106"/>
      <c r="C620" s="6">
        <v>40824</v>
      </c>
      <c r="D620" s="107"/>
      <c r="E620" s="106"/>
      <c r="F620" s="106"/>
      <c r="G620" s="106"/>
      <c r="H620" s="106"/>
      <c r="I620" s="3" t="s">
        <v>1396</v>
      </c>
      <c r="J620" s="106"/>
      <c r="K620" s="106"/>
      <c r="L620" s="106"/>
      <c r="M620" s="106"/>
      <c r="N620" s="106"/>
      <c r="O620" s="106"/>
      <c r="P620" s="106"/>
      <c r="Q620" s="106"/>
      <c r="R620" s="106"/>
    </row>
    <row r="621" spans="1:18">
      <c r="A621" s="54"/>
      <c r="B621" s="106"/>
      <c r="C621" s="11"/>
      <c r="D621" s="107"/>
      <c r="E621" s="106"/>
      <c r="F621" s="106"/>
      <c r="G621" s="106"/>
      <c r="H621" s="106"/>
      <c r="I621" s="11"/>
      <c r="J621" s="106"/>
      <c r="K621" s="106"/>
      <c r="L621" s="106"/>
      <c r="M621" s="106"/>
      <c r="N621" s="106"/>
      <c r="O621" s="106"/>
      <c r="P621" s="106"/>
      <c r="Q621" s="106"/>
      <c r="R621" s="106"/>
    </row>
    <row r="622" spans="1:18">
      <c r="A622" s="54"/>
      <c r="B622" s="106"/>
      <c r="C622" s="11"/>
      <c r="D622" s="107"/>
      <c r="E622" s="106"/>
      <c r="F622" s="106"/>
      <c r="G622" s="106"/>
      <c r="H622" s="106"/>
      <c r="I622" s="11"/>
      <c r="J622" s="106"/>
      <c r="K622" s="106"/>
      <c r="L622" s="106"/>
      <c r="M622" s="106"/>
      <c r="N622" s="106"/>
      <c r="O622" s="106"/>
      <c r="P622" s="106"/>
      <c r="Q622" s="106"/>
      <c r="R622" s="106"/>
    </row>
    <row r="623" spans="1:18">
      <c r="A623" s="54"/>
      <c r="B623" s="106"/>
      <c r="C623" s="11"/>
      <c r="D623" s="107"/>
      <c r="E623" s="106"/>
      <c r="F623" s="106"/>
      <c r="G623" s="106"/>
      <c r="H623" s="106"/>
      <c r="I623" s="11"/>
      <c r="J623" s="106"/>
      <c r="K623" s="106"/>
      <c r="L623" s="106"/>
      <c r="M623" s="106"/>
      <c r="N623" s="106"/>
      <c r="O623" s="106"/>
      <c r="P623" s="106"/>
      <c r="Q623" s="106"/>
      <c r="R623" s="106"/>
    </row>
    <row r="624" spans="1:18" ht="15.75" thickBot="1">
      <c r="A624" s="55"/>
      <c r="B624" s="101"/>
      <c r="C624" s="7"/>
      <c r="D624" s="105"/>
      <c r="E624" s="101"/>
      <c r="F624" s="101"/>
      <c r="G624" s="101"/>
      <c r="H624" s="101"/>
      <c r="I624" s="7"/>
      <c r="J624" s="101"/>
      <c r="K624" s="101"/>
      <c r="L624" s="101"/>
      <c r="M624" s="101"/>
      <c r="N624" s="101"/>
      <c r="O624" s="101"/>
      <c r="P624" s="101"/>
      <c r="Q624" s="101"/>
      <c r="R624" s="101"/>
    </row>
    <row r="625" spans="1:18">
      <c r="A625" s="53">
        <v>202</v>
      </c>
      <c r="B625" s="100" t="s">
        <v>1397</v>
      </c>
      <c r="C625" s="3" t="s">
        <v>1398</v>
      </c>
      <c r="D625" s="8" t="s">
        <v>127</v>
      </c>
      <c r="E625" s="100" t="s">
        <v>37</v>
      </c>
      <c r="F625" s="100" t="s">
        <v>67</v>
      </c>
      <c r="G625" s="100" t="s">
        <v>39</v>
      </c>
      <c r="H625" s="100" t="s">
        <v>40</v>
      </c>
      <c r="I625" s="3" t="s">
        <v>1401</v>
      </c>
      <c r="J625" s="100" t="s">
        <v>1404</v>
      </c>
      <c r="K625" s="100" t="s">
        <v>45</v>
      </c>
      <c r="L625" s="100" t="s">
        <v>45</v>
      </c>
      <c r="M625" s="100" t="s">
        <v>72</v>
      </c>
      <c r="N625" s="100" t="s">
        <v>45</v>
      </c>
      <c r="O625" s="100" t="s">
        <v>45</v>
      </c>
      <c r="P625" s="100" t="s">
        <v>45</v>
      </c>
      <c r="Q625" s="100" t="s">
        <v>45</v>
      </c>
      <c r="R625" s="100" t="s">
        <v>45</v>
      </c>
    </row>
    <row r="626" spans="1:18">
      <c r="A626" s="54"/>
      <c r="B626" s="106"/>
      <c r="C626" s="6">
        <v>39485</v>
      </c>
      <c r="D626" s="8" t="s">
        <v>40</v>
      </c>
      <c r="E626" s="106"/>
      <c r="F626" s="106"/>
      <c r="G626" s="106"/>
      <c r="H626" s="106"/>
      <c r="I626" s="3" t="s">
        <v>1402</v>
      </c>
      <c r="J626" s="106"/>
      <c r="K626" s="106"/>
      <c r="L626" s="106"/>
      <c r="M626" s="106"/>
      <c r="N626" s="106"/>
      <c r="O626" s="106"/>
      <c r="P626" s="106"/>
      <c r="Q626" s="106"/>
      <c r="R626" s="106"/>
    </row>
    <row r="627" spans="1:18">
      <c r="A627" s="54"/>
      <c r="B627" s="106"/>
      <c r="C627" s="11"/>
      <c r="D627" s="8" t="s">
        <v>103</v>
      </c>
      <c r="E627" s="106"/>
      <c r="F627" s="106"/>
      <c r="G627" s="106"/>
      <c r="H627" s="106"/>
      <c r="I627" s="3" t="s">
        <v>1403</v>
      </c>
      <c r="J627" s="106"/>
      <c r="K627" s="106"/>
      <c r="L627" s="106"/>
      <c r="M627" s="106"/>
      <c r="N627" s="106"/>
      <c r="O627" s="106"/>
      <c r="P627" s="106"/>
      <c r="Q627" s="106"/>
      <c r="R627" s="106"/>
    </row>
    <row r="628" spans="1:18" ht="16.5">
      <c r="A628" s="54"/>
      <c r="B628" s="106"/>
      <c r="C628" s="11"/>
      <c r="D628" s="8" t="s">
        <v>1399</v>
      </c>
      <c r="E628" s="106"/>
      <c r="F628" s="106"/>
      <c r="G628" s="106"/>
      <c r="H628" s="106"/>
      <c r="I628" s="11"/>
      <c r="J628" s="106"/>
      <c r="K628" s="106"/>
      <c r="L628" s="106"/>
      <c r="M628" s="106"/>
      <c r="N628" s="106"/>
      <c r="O628" s="106"/>
      <c r="P628" s="106"/>
      <c r="Q628" s="106"/>
      <c r="R628" s="106"/>
    </row>
    <row r="629" spans="1:18" ht="24.75">
      <c r="A629" s="54"/>
      <c r="B629" s="106"/>
      <c r="C629" s="11"/>
      <c r="D629" s="8" t="s">
        <v>1400</v>
      </c>
      <c r="E629" s="106"/>
      <c r="F629" s="106"/>
      <c r="G629" s="106"/>
      <c r="H629" s="106"/>
      <c r="I629" s="11"/>
      <c r="J629" s="106"/>
      <c r="K629" s="106"/>
      <c r="L629" s="106"/>
      <c r="M629" s="106"/>
      <c r="N629" s="106"/>
      <c r="O629" s="106"/>
      <c r="P629" s="106"/>
      <c r="Q629" s="106"/>
      <c r="R629" s="106"/>
    </row>
    <row r="630" spans="1:18">
      <c r="A630" s="54"/>
      <c r="B630" s="106"/>
      <c r="C630" s="11"/>
      <c r="D630" s="8"/>
      <c r="E630" s="106"/>
      <c r="F630" s="106"/>
      <c r="G630" s="106"/>
      <c r="H630" s="106"/>
      <c r="I630" s="11"/>
      <c r="J630" s="106"/>
      <c r="K630" s="106"/>
      <c r="L630" s="106"/>
      <c r="M630" s="106"/>
      <c r="N630" s="106"/>
      <c r="O630" s="106"/>
      <c r="P630" s="106"/>
      <c r="Q630" s="106"/>
      <c r="R630" s="106"/>
    </row>
    <row r="631" spans="1:18" ht="15.75" thickBot="1">
      <c r="A631" s="55"/>
      <c r="B631" s="101"/>
      <c r="C631" s="7"/>
      <c r="D631" s="16"/>
      <c r="E631" s="101"/>
      <c r="F631" s="101"/>
      <c r="G631" s="101"/>
      <c r="H631" s="101"/>
      <c r="I631" s="7"/>
      <c r="J631" s="101"/>
      <c r="K631" s="101"/>
      <c r="L631" s="101"/>
      <c r="M631" s="101"/>
      <c r="N631" s="101"/>
      <c r="O631" s="101"/>
      <c r="P631" s="101"/>
      <c r="Q631" s="101"/>
      <c r="R631" s="101"/>
    </row>
    <row r="632" spans="1:18" ht="83.25" customHeight="1">
      <c r="A632" s="53">
        <v>203</v>
      </c>
      <c r="B632" s="100" t="s">
        <v>1405</v>
      </c>
      <c r="C632" s="3" t="s">
        <v>1406</v>
      </c>
      <c r="D632" s="104" t="s">
        <v>1408</v>
      </c>
      <c r="E632" s="100" t="s">
        <v>37</v>
      </c>
      <c r="F632" s="100" t="s">
        <v>67</v>
      </c>
      <c r="G632" s="100" t="s">
        <v>39</v>
      </c>
      <c r="H632" s="100" t="s">
        <v>714</v>
      </c>
      <c r="I632" s="3" t="s">
        <v>1409</v>
      </c>
      <c r="J632" s="100" t="s">
        <v>523</v>
      </c>
      <c r="K632" s="100" t="s">
        <v>45</v>
      </c>
      <c r="L632" s="100" t="s">
        <v>1410</v>
      </c>
      <c r="M632" s="100" t="s">
        <v>1411</v>
      </c>
      <c r="N632" s="100" t="s">
        <v>1412</v>
      </c>
      <c r="O632" s="100" t="s">
        <v>1413</v>
      </c>
      <c r="P632" s="100" t="s">
        <v>45</v>
      </c>
      <c r="Q632" s="100">
        <v>5</v>
      </c>
      <c r="R632" s="100" t="s">
        <v>45</v>
      </c>
    </row>
    <row r="633" spans="1:18" ht="15.75" thickBot="1">
      <c r="A633" s="55"/>
      <c r="B633" s="101"/>
      <c r="C633" s="10" t="s">
        <v>1407</v>
      </c>
      <c r="D633" s="105"/>
      <c r="E633" s="101"/>
      <c r="F633" s="101"/>
      <c r="G633" s="101"/>
      <c r="H633" s="101"/>
      <c r="I633" s="10">
        <v>3315939636</v>
      </c>
      <c r="J633" s="101"/>
      <c r="K633" s="101"/>
      <c r="L633" s="101"/>
      <c r="M633" s="101"/>
      <c r="N633" s="101"/>
      <c r="O633" s="101"/>
      <c r="P633" s="101"/>
      <c r="Q633" s="101"/>
      <c r="R633" s="101"/>
    </row>
    <row r="634" spans="1:18">
      <c r="A634" s="53">
        <v>204</v>
      </c>
      <c r="B634" s="100" t="s">
        <v>1414</v>
      </c>
      <c r="C634" s="3" t="s">
        <v>1415</v>
      </c>
      <c r="D634" s="104" t="s">
        <v>255</v>
      </c>
      <c r="E634" s="100" t="s">
        <v>37</v>
      </c>
      <c r="F634" s="100" t="s">
        <v>67</v>
      </c>
      <c r="G634" s="100">
        <v>2018</v>
      </c>
      <c r="H634" s="100" t="s">
        <v>135</v>
      </c>
      <c r="I634" s="100" t="s">
        <v>1417</v>
      </c>
      <c r="J634" s="100" t="s">
        <v>1418</v>
      </c>
      <c r="K634" s="100" t="s">
        <v>45</v>
      </c>
      <c r="L634" s="100"/>
      <c r="M634" s="100"/>
      <c r="N634" s="100" t="s">
        <v>60</v>
      </c>
      <c r="O634" s="100" t="s">
        <v>61</v>
      </c>
      <c r="P634" s="100" t="s">
        <v>45</v>
      </c>
      <c r="Q634" s="100">
        <v>0</v>
      </c>
      <c r="R634" s="100" t="s">
        <v>45</v>
      </c>
    </row>
    <row r="635" spans="1:18">
      <c r="A635" s="54"/>
      <c r="B635" s="106"/>
      <c r="C635" s="3" t="s">
        <v>1416</v>
      </c>
      <c r="D635" s="107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</row>
    <row r="636" spans="1:18" ht="15.75" thickBot="1">
      <c r="A636" s="55"/>
      <c r="B636" s="101"/>
      <c r="C636" s="7"/>
      <c r="D636" s="105"/>
      <c r="E636" s="101"/>
      <c r="F636" s="101"/>
      <c r="G636" s="101"/>
      <c r="H636" s="101"/>
      <c r="I636" s="101"/>
      <c r="J636" s="101"/>
      <c r="K636" s="101"/>
      <c r="L636" s="101"/>
      <c r="M636" s="101"/>
      <c r="N636" s="101"/>
      <c r="O636" s="101"/>
      <c r="P636" s="101"/>
      <c r="Q636" s="101"/>
      <c r="R636" s="101"/>
    </row>
    <row r="637" spans="1:18">
      <c r="A637" s="53">
        <v>205</v>
      </c>
      <c r="B637" s="100" t="s">
        <v>1419</v>
      </c>
      <c r="C637" s="3" t="s">
        <v>1420</v>
      </c>
      <c r="D637" s="104" t="s">
        <v>255</v>
      </c>
      <c r="E637" s="100" t="s">
        <v>37</v>
      </c>
      <c r="F637" s="100" t="s">
        <v>67</v>
      </c>
      <c r="G637" s="100">
        <v>2018</v>
      </c>
      <c r="H637" s="100" t="s">
        <v>1422</v>
      </c>
      <c r="I637" s="100" t="s">
        <v>1423</v>
      </c>
      <c r="J637" s="100" t="s">
        <v>176</v>
      </c>
      <c r="K637" s="100" t="s">
        <v>45</v>
      </c>
      <c r="L637" s="100"/>
      <c r="M637" s="100" t="s">
        <v>72</v>
      </c>
      <c r="N637" s="100" t="s">
        <v>60</v>
      </c>
      <c r="O637" s="100" t="s">
        <v>61</v>
      </c>
      <c r="P637" s="100" t="s">
        <v>45</v>
      </c>
      <c r="Q637" s="100">
        <v>0</v>
      </c>
      <c r="R637" s="100" t="s">
        <v>45</v>
      </c>
    </row>
    <row r="638" spans="1:18">
      <c r="A638" s="54"/>
      <c r="B638" s="106"/>
      <c r="C638" s="3" t="s">
        <v>1421</v>
      </c>
      <c r="D638" s="107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</row>
    <row r="639" spans="1:18" ht="15.75" thickBot="1">
      <c r="A639" s="55"/>
      <c r="B639" s="101"/>
      <c r="C639" s="7"/>
      <c r="D639" s="105"/>
      <c r="E639" s="101"/>
      <c r="F639" s="101"/>
      <c r="G639" s="101"/>
      <c r="H639" s="101"/>
      <c r="I639" s="101"/>
      <c r="J639" s="101"/>
      <c r="K639" s="101"/>
      <c r="L639" s="101"/>
      <c r="M639" s="101"/>
      <c r="N639" s="101"/>
      <c r="O639" s="101"/>
      <c r="P639" s="101"/>
      <c r="Q639" s="101"/>
      <c r="R639" s="101"/>
    </row>
    <row r="640" spans="1:18" ht="17.25" customHeight="1">
      <c r="A640" s="53">
        <v>206</v>
      </c>
      <c r="B640" s="100" t="s">
        <v>1424</v>
      </c>
      <c r="C640" s="100" t="s">
        <v>1425</v>
      </c>
      <c r="D640" s="104" t="s">
        <v>112</v>
      </c>
      <c r="E640" s="100" t="s">
        <v>37</v>
      </c>
      <c r="F640" s="100" t="s">
        <v>67</v>
      </c>
      <c r="G640" s="100">
        <v>2018</v>
      </c>
      <c r="H640" s="100" t="s">
        <v>1422</v>
      </c>
      <c r="I640" s="3" t="s">
        <v>1426</v>
      </c>
      <c r="J640" s="100" t="s">
        <v>1428</v>
      </c>
      <c r="K640" s="100" t="s">
        <v>45</v>
      </c>
      <c r="L640" s="100"/>
      <c r="M640" s="100" t="s">
        <v>72</v>
      </c>
      <c r="N640" s="100"/>
      <c r="O640" s="100"/>
      <c r="P640" s="100"/>
      <c r="Q640" s="100"/>
      <c r="R640" s="100"/>
    </row>
    <row r="641" spans="1:18" ht="18.75" thickBot="1">
      <c r="A641" s="55"/>
      <c r="B641" s="101"/>
      <c r="C641" s="101"/>
      <c r="D641" s="105"/>
      <c r="E641" s="101"/>
      <c r="F641" s="101"/>
      <c r="G641" s="101"/>
      <c r="H641" s="101"/>
      <c r="I641" s="10" t="s">
        <v>1427</v>
      </c>
      <c r="J641" s="101"/>
      <c r="K641" s="101"/>
      <c r="L641" s="101"/>
      <c r="M641" s="101"/>
      <c r="N641" s="101"/>
      <c r="O641" s="101"/>
      <c r="P641" s="101"/>
      <c r="Q641" s="101"/>
      <c r="R641" s="101"/>
    </row>
    <row r="642" spans="1:18" ht="18">
      <c r="A642" s="53">
        <v>207</v>
      </c>
      <c r="B642" s="100" t="s">
        <v>1429</v>
      </c>
      <c r="C642" s="3" t="s">
        <v>1430</v>
      </c>
      <c r="D642" s="104" t="s">
        <v>1432</v>
      </c>
      <c r="E642" s="100" t="s">
        <v>37</v>
      </c>
      <c r="F642" s="100" t="s">
        <v>210</v>
      </c>
      <c r="G642" s="100">
        <v>2018</v>
      </c>
      <c r="H642" s="100" t="s">
        <v>298</v>
      </c>
      <c r="I642" s="3" t="s">
        <v>1433</v>
      </c>
      <c r="J642" s="100" t="s">
        <v>1404</v>
      </c>
      <c r="K642" s="100" t="s">
        <v>45</v>
      </c>
      <c r="L642" s="100" t="s">
        <v>1094</v>
      </c>
      <c r="M642" s="100" t="s">
        <v>72</v>
      </c>
      <c r="N642" s="100" t="s">
        <v>45</v>
      </c>
      <c r="O642" s="100" t="s">
        <v>45</v>
      </c>
      <c r="P642" s="100" t="s">
        <v>45</v>
      </c>
      <c r="Q642" s="100" t="s">
        <v>45</v>
      </c>
      <c r="R642" s="100" t="s">
        <v>45</v>
      </c>
    </row>
    <row r="643" spans="1:18">
      <c r="A643" s="54"/>
      <c r="B643" s="106"/>
      <c r="C643" s="3" t="s">
        <v>1431</v>
      </c>
      <c r="D643" s="107"/>
      <c r="E643" s="106"/>
      <c r="F643" s="106"/>
      <c r="G643" s="106"/>
      <c r="H643" s="106"/>
      <c r="I643" s="3" t="s">
        <v>1434</v>
      </c>
      <c r="J643" s="106"/>
      <c r="K643" s="106"/>
      <c r="L643" s="106"/>
      <c r="M643" s="106"/>
      <c r="N643" s="106"/>
      <c r="O643" s="106"/>
      <c r="P643" s="106"/>
      <c r="Q643" s="106"/>
      <c r="R643" s="106"/>
    </row>
    <row r="644" spans="1:18" ht="45.75" thickBot="1">
      <c r="A644" s="55"/>
      <c r="B644" s="101"/>
      <c r="C644" s="10"/>
      <c r="D644" s="105"/>
      <c r="E644" s="101"/>
      <c r="F644" s="101"/>
      <c r="G644" s="101"/>
      <c r="H644" s="101"/>
      <c r="I644" s="13" t="s">
        <v>1435</v>
      </c>
      <c r="J644" s="101"/>
      <c r="K644" s="101"/>
      <c r="L644" s="101"/>
      <c r="M644" s="101"/>
      <c r="N644" s="101"/>
      <c r="O644" s="101"/>
      <c r="P644" s="101"/>
      <c r="Q644" s="101"/>
      <c r="R644" s="101"/>
    </row>
    <row r="645" spans="1:18" ht="18">
      <c r="A645" s="53">
        <v>208</v>
      </c>
      <c r="B645" s="3" t="s">
        <v>1436</v>
      </c>
      <c r="C645" s="3" t="s">
        <v>1438</v>
      </c>
      <c r="D645" s="104" t="s">
        <v>967</v>
      </c>
      <c r="E645" s="100" t="s">
        <v>37</v>
      </c>
      <c r="F645" s="100" t="s">
        <v>210</v>
      </c>
      <c r="G645" s="100">
        <v>2018</v>
      </c>
      <c r="H645" s="100" t="s">
        <v>103</v>
      </c>
      <c r="I645" s="3" t="s">
        <v>1440</v>
      </c>
      <c r="J645" s="100" t="s">
        <v>176</v>
      </c>
      <c r="K645" s="100" t="s">
        <v>45</v>
      </c>
      <c r="L645" s="100"/>
      <c r="M645" s="100" t="s">
        <v>72</v>
      </c>
      <c r="N645" s="100" t="s">
        <v>73</v>
      </c>
      <c r="O645" s="100" t="s">
        <v>73</v>
      </c>
      <c r="P645" s="100" t="s">
        <v>45</v>
      </c>
      <c r="Q645" s="100">
        <v>3</v>
      </c>
      <c r="R645" s="100" t="s">
        <v>45</v>
      </c>
    </row>
    <row r="646" spans="1:18" ht="45">
      <c r="A646" s="54"/>
      <c r="B646" s="3" t="s">
        <v>1437</v>
      </c>
      <c r="C646" s="3" t="s">
        <v>1439</v>
      </c>
      <c r="D646" s="107"/>
      <c r="E646" s="106"/>
      <c r="F646" s="106"/>
      <c r="G646" s="106"/>
      <c r="H646" s="106"/>
      <c r="I646" s="3" t="s">
        <v>1441</v>
      </c>
      <c r="J646" s="106"/>
      <c r="K646" s="106"/>
      <c r="L646" s="106"/>
      <c r="M646" s="106"/>
      <c r="N646" s="106"/>
      <c r="O646" s="106"/>
      <c r="P646" s="106"/>
      <c r="Q646" s="106"/>
      <c r="R646" s="106"/>
    </row>
    <row r="647" spans="1:18" ht="15.75" thickBot="1">
      <c r="A647" s="55"/>
      <c r="B647" s="10"/>
      <c r="C647" s="7"/>
      <c r="D647" s="105"/>
      <c r="E647" s="101"/>
      <c r="F647" s="101"/>
      <c r="G647" s="101"/>
      <c r="H647" s="101"/>
      <c r="I647" s="7"/>
      <c r="J647" s="101"/>
      <c r="K647" s="101"/>
      <c r="L647" s="101"/>
      <c r="M647" s="101"/>
      <c r="N647" s="101"/>
      <c r="O647" s="101"/>
      <c r="P647" s="101"/>
      <c r="Q647" s="101"/>
      <c r="R647" s="101"/>
    </row>
    <row r="648" spans="1:18" ht="56.25" customHeight="1">
      <c r="A648" s="53">
        <v>209</v>
      </c>
      <c r="B648" s="100" t="s">
        <v>1442</v>
      </c>
      <c r="C648" s="3" t="s">
        <v>1443</v>
      </c>
      <c r="D648" s="104" t="s">
        <v>845</v>
      </c>
      <c r="E648" s="100" t="s">
        <v>37</v>
      </c>
      <c r="F648" s="100" t="s">
        <v>67</v>
      </c>
      <c r="G648" s="100" t="s">
        <v>1191</v>
      </c>
      <c r="H648" s="100" t="s">
        <v>1445</v>
      </c>
      <c r="I648" s="3" t="s">
        <v>1446</v>
      </c>
      <c r="J648" s="100" t="s">
        <v>523</v>
      </c>
      <c r="K648" s="100" t="s">
        <v>45</v>
      </c>
      <c r="L648" s="100" t="s">
        <v>45</v>
      </c>
      <c r="M648" s="100" t="s">
        <v>72</v>
      </c>
      <c r="N648" s="100" t="s">
        <v>73</v>
      </c>
      <c r="O648" s="100" t="s">
        <v>73</v>
      </c>
      <c r="P648" s="100" t="s">
        <v>45</v>
      </c>
      <c r="Q648" s="100">
        <v>3</v>
      </c>
      <c r="R648" s="100" t="s">
        <v>45</v>
      </c>
    </row>
    <row r="649" spans="1:18" ht="15.75" thickBot="1">
      <c r="A649" s="55"/>
      <c r="B649" s="101"/>
      <c r="C649" s="10" t="s">
        <v>1444</v>
      </c>
      <c r="D649" s="105"/>
      <c r="E649" s="101"/>
      <c r="F649" s="101"/>
      <c r="G649" s="101"/>
      <c r="H649" s="101"/>
      <c r="I649" s="10" t="s">
        <v>1447</v>
      </c>
      <c r="J649" s="101"/>
      <c r="K649" s="101"/>
      <c r="L649" s="101"/>
      <c r="M649" s="101"/>
      <c r="N649" s="101"/>
      <c r="O649" s="101"/>
      <c r="P649" s="101"/>
      <c r="Q649" s="101"/>
      <c r="R649" s="101"/>
    </row>
    <row r="650" spans="1:18" ht="20.25" customHeight="1">
      <c r="A650" s="53">
        <v>210</v>
      </c>
      <c r="B650" s="100" t="s">
        <v>1448</v>
      </c>
      <c r="C650" s="3" t="s">
        <v>1449</v>
      </c>
      <c r="D650" s="104" t="s">
        <v>195</v>
      </c>
      <c r="E650" s="100" t="s">
        <v>37</v>
      </c>
      <c r="F650" s="100" t="s">
        <v>67</v>
      </c>
      <c r="G650" s="100" t="s">
        <v>1191</v>
      </c>
      <c r="H650" s="100" t="s">
        <v>547</v>
      </c>
      <c r="I650" s="3" t="s">
        <v>1451</v>
      </c>
      <c r="J650" s="100" t="s">
        <v>1454</v>
      </c>
      <c r="K650" s="100" t="s">
        <v>45</v>
      </c>
      <c r="L650" s="100" t="s">
        <v>1094</v>
      </c>
      <c r="M650" s="100" t="s">
        <v>72</v>
      </c>
      <c r="N650" s="100" t="s">
        <v>45</v>
      </c>
      <c r="O650" s="100" t="s">
        <v>45</v>
      </c>
      <c r="P650" s="100" t="s">
        <v>45</v>
      </c>
      <c r="Q650" s="100" t="s">
        <v>45</v>
      </c>
      <c r="R650" s="100" t="s">
        <v>45</v>
      </c>
    </row>
    <row r="651" spans="1:18">
      <c r="A651" s="54"/>
      <c r="B651" s="106"/>
      <c r="C651" s="3" t="s">
        <v>1450</v>
      </c>
      <c r="D651" s="107"/>
      <c r="E651" s="106"/>
      <c r="F651" s="106"/>
      <c r="G651" s="106"/>
      <c r="H651" s="106"/>
      <c r="I651" s="3" t="s">
        <v>1452</v>
      </c>
      <c r="J651" s="106"/>
      <c r="K651" s="106"/>
      <c r="L651" s="106"/>
      <c r="M651" s="106"/>
      <c r="N651" s="106"/>
      <c r="O651" s="106"/>
      <c r="P651" s="106"/>
      <c r="Q651" s="106"/>
      <c r="R651" s="106"/>
    </row>
    <row r="652" spans="1:18" ht="30.75" thickBot="1">
      <c r="A652" s="55"/>
      <c r="B652" s="101"/>
      <c r="C652" s="7"/>
      <c r="D652" s="105"/>
      <c r="E652" s="101"/>
      <c r="F652" s="101"/>
      <c r="G652" s="101"/>
      <c r="H652" s="101"/>
      <c r="I652" s="13" t="s">
        <v>1453</v>
      </c>
      <c r="J652" s="101"/>
      <c r="K652" s="101"/>
      <c r="L652" s="101"/>
      <c r="M652" s="101"/>
      <c r="N652" s="101"/>
      <c r="O652" s="101"/>
      <c r="P652" s="101"/>
      <c r="Q652" s="101"/>
      <c r="R652" s="101"/>
    </row>
    <row r="653" spans="1:18" ht="74.25" customHeight="1">
      <c r="A653" s="53">
        <v>211</v>
      </c>
      <c r="B653" s="100" t="s">
        <v>1455</v>
      </c>
      <c r="C653" s="3" t="s">
        <v>1456</v>
      </c>
      <c r="D653" s="104" t="s">
        <v>216</v>
      </c>
      <c r="E653" s="100" t="s">
        <v>37</v>
      </c>
      <c r="F653" s="100" t="s">
        <v>67</v>
      </c>
      <c r="G653" s="100" t="s">
        <v>1191</v>
      </c>
      <c r="H653" s="100" t="s">
        <v>547</v>
      </c>
      <c r="I653" s="3" t="s">
        <v>1458</v>
      </c>
      <c r="J653" s="100" t="s">
        <v>176</v>
      </c>
      <c r="K653" s="100" t="s">
        <v>45</v>
      </c>
      <c r="L653" s="100" t="s">
        <v>1094</v>
      </c>
      <c r="M653" s="100" t="s">
        <v>72</v>
      </c>
      <c r="N653" s="100" t="s">
        <v>45</v>
      </c>
      <c r="O653" s="100" t="s">
        <v>45</v>
      </c>
      <c r="P653" s="100" t="s">
        <v>45</v>
      </c>
      <c r="Q653" s="100" t="s">
        <v>45</v>
      </c>
      <c r="R653" s="100" t="s">
        <v>45</v>
      </c>
    </row>
    <row r="654" spans="1:18" ht="18">
      <c r="A654" s="54"/>
      <c r="B654" s="106"/>
      <c r="C654" s="3" t="s">
        <v>1457</v>
      </c>
      <c r="D654" s="107"/>
      <c r="E654" s="106"/>
      <c r="F654" s="106"/>
      <c r="G654" s="106"/>
      <c r="H654" s="106"/>
      <c r="I654" s="3" t="s">
        <v>1459</v>
      </c>
      <c r="J654" s="106"/>
      <c r="K654" s="106"/>
      <c r="L654" s="106"/>
      <c r="M654" s="106"/>
      <c r="N654" s="106"/>
      <c r="O654" s="106"/>
      <c r="P654" s="106"/>
      <c r="Q654" s="106"/>
      <c r="R654" s="106"/>
    </row>
    <row r="655" spans="1:18" ht="15.75" thickBot="1">
      <c r="A655" s="55"/>
      <c r="B655" s="101"/>
      <c r="C655" s="7"/>
      <c r="D655" s="105"/>
      <c r="E655" s="101"/>
      <c r="F655" s="101"/>
      <c r="G655" s="101"/>
      <c r="H655" s="101"/>
      <c r="I655" s="7"/>
      <c r="J655" s="101"/>
      <c r="K655" s="101"/>
      <c r="L655" s="101"/>
      <c r="M655" s="101"/>
      <c r="N655" s="101"/>
      <c r="O655" s="101"/>
      <c r="P655" s="101"/>
      <c r="Q655" s="101"/>
      <c r="R655" s="101"/>
    </row>
    <row r="656" spans="1:18" ht="53.25" customHeight="1">
      <c r="A656" s="53">
        <v>212</v>
      </c>
      <c r="B656" s="100" t="s">
        <v>1460</v>
      </c>
      <c r="C656" s="3" t="s">
        <v>1461</v>
      </c>
      <c r="D656" s="104" t="s">
        <v>112</v>
      </c>
      <c r="E656" s="100" t="s">
        <v>37</v>
      </c>
      <c r="F656" s="100" t="s">
        <v>67</v>
      </c>
      <c r="G656" s="100" t="s">
        <v>775</v>
      </c>
      <c r="H656" s="100" t="s">
        <v>547</v>
      </c>
      <c r="I656" s="3" t="s">
        <v>1463</v>
      </c>
      <c r="J656" s="100" t="s">
        <v>1454</v>
      </c>
      <c r="K656" s="100" t="s">
        <v>45</v>
      </c>
      <c r="L656" s="100" t="s">
        <v>1094</v>
      </c>
      <c r="M656" s="100" t="s">
        <v>72</v>
      </c>
      <c r="N656" s="100" t="s">
        <v>45</v>
      </c>
      <c r="O656" s="100" t="s">
        <v>45</v>
      </c>
      <c r="P656" s="100" t="s">
        <v>45</v>
      </c>
      <c r="Q656" s="100" t="s">
        <v>45</v>
      </c>
      <c r="R656" s="100" t="s">
        <v>45</v>
      </c>
    </row>
    <row r="657" spans="1:18" ht="30.75" thickBot="1">
      <c r="A657" s="55"/>
      <c r="B657" s="101"/>
      <c r="C657" s="10" t="s">
        <v>1462</v>
      </c>
      <c r="D657" s="105"/>
      <c r="E657" s="101"/>
      <c r="F657" s="101"/>
      <c r="G657" s="101"/>
      <c r="H657" s="101"/>
      <c r="I657" s="13" t="s">
        <v>1464</v>
      </c>
      <c r="J657" s="101"/>
      <c r="K657" s="101"/>
      <c r="L657" s="101"/>
      <c r="M657" s="101"/>
      <c r="N657" s="101"/>
      <c r="O657" s="101"/>
      <c r="P657" s="101"/>
      <c r="Q657" s="101"/>
      <c r="R657" s="101"/>
    </row>
    <row r="658" spans="1:18">
      <c r="A658" s="53">
        <v>213</v>
      </c>
      <c r="B658" s="100" t="s">
        <v>1465</v>
      </c>
      <c r="C658" s="100"/>
      <c r="D658" s="104" t="s">
        <v>1466</v>
      </c>
      <c r="E658" s="100" t="s">
        <v>37</v>
      </c>
      <c r="F658" s="100" t="s">
        <v>67</v>
      </c>
      <c r="G658" s="100">
        <v>2018</v>
      </c>
      <c r="H658" s="100" t="s">
        <v>1467</v>
      </c>
      <c r="I658" s="100" t="s">
        <v>1468</v>
      </c>
      <c r="J658" s="100" t="s">
        <v>199</v>
      </c>
      <c r="K658" s="100" t="s">
        <v>45</v>
      </c>
      <c r="L658" s="100" t="s">
        <v>1094</v>
      </c>
      <c r="M658" s="100" t="s">
        <v>72</v>
      </c>
      <c r="N658" s="100" t="s">
        <v>45</v>
      </c>
      <c r="O658" s="100" t="s">
        <v>45</v>
      </c>
      <c r="P658" s="100" t="s">
        <v>45</v>
      </c>
      <c r="Q658" s="100" t="s">
        <v>45</v>
      </c>
      <c r="R658" s="100" t="s">
        <v>45</v>
      </c>
    </row>
    <row r="659" spans="1:18" ht="15.75" thickBot="1">
      <c r="A659" s="55"/>
      <c r="B659" s="101"/>
      <c r="C659" s="101"/>
      <c r="D659" s="105"/>
      <c r="E659" s="101"/>
      <c r="F659" s="101"/>
      <c r="G659" s="101"/>
      <c r="H659" s="101"/>
      <c r="I659" s="101"/>
      <c r="J659" s="101"/>
      <c r="K659" s="101"/>
      <c r="L659" s="101"/>
      <c r="M659" s="101"/>
      <c r="N659" s="101"/>
      <c r="O659" s="101"/>
      <c r="P659" s="101"/>
      <c r="Q659" s="101"/>
      <c r="R659" s="101"/>
    </row>
    <row r="660" spans="1:18" ht="35.25" customHeight="1">
      <c r="A660" s="53">
        <v>214</v>
      </c>
      <c r="B660" s="100" t="s">
        <v>1469</v>
      </c>
      <c r="C660" s="100" t="s">
        <v>1470</v>
      </c>
      <c r="D660" s="104" t="s">
        <v>1471</v>
      </c>
      <c r="E660" s="100" t="s">
        <v>37</v>
      </c>
      <c r="F660" s="100" t="s">
        <v>38</v>
      </c>
      <c r="G660" s="100">
        <v>2018</v>
      </c>
      <c r="H660" s="100"/>
      <c r="I660" s="3" t="s">
        <v>1472</v>
      </c>
      <c r="J660" s="100" t="s">
        <v>1474</v>
      </c>
      <c r="K660" s="100" t="s">
        <v>45</v>
      </c>
      <c r="L660" s="100" t="s">
        <v>1475</v>
      </c>
      <c r="M660" s="100" t="s">
        <v>1476</v>
      </c>
      <c r="N660" s="100" t="s">
        <v>1477</v>
      </c>
      <c r="O660" s="100" t="s">
        <v>45</v>
      </c>
      <c r="P660" s="100">
        <v>32</v>
      </c>
      <c r="Q660" s="100" t="s">
        <v>45</v>
      </c>
      <c r="R660" s="100" t="s">
        <v>45</v>
      </c>
    </row>
    <row r="661" spans="1:18" ht="15.75" thickBot="1">
      <c r="A661" s="55"/>
      <c r="B661" s="101"/>
      <c r="C661" s="101"/>
      <c r="D661" s="105"/>
      <c r="E661" s="101"/>
      <c r="F661" s="101"/>
      <c r="G661" s="101"/>
      <c r="H661" s="101"/>
      <c r="I661" s="10" t="s">
        <v>1473</v>
      </c>
      <c r="J661" s="101"/>
      <c r="K661" s="101"/>
      <c r="L661" s="101"/>
      <c r="M661" s="101"/>
      <c r="N661" s="101"/>
      <c r="O661" s="101"/>
      <c r="P661" s="101"/>
      <c r="Q661" s="101"/>
      <c r="R661" s="101"/>
    </row>
    <row r="662" spans="1:18">
      <c r="A662" s="53">
        <v>215</v>
      </c>
      <c r="B662" s="100" t="s">
        <v>1478</v>
      </c>
      <c r="C662" s="100" t="s">
        <v>1479</v>
      </c>
      <c r="D662" s="104" t="s">
        <v>1480</v>
      </c>
      <c r="E662" s="100" t="s">
        <v>1481</v>
      </c>
      <c r="F662" s="100" t="s">
        <v>67</v>
      </c>
      <c r="G662" s="100" t="s">
        <v>39</v>
      </c>
      <c r="H662" s="100" t="s">
        <v>1482</v>
      </c>
      <c r="I662" s="3" t="s">
        <v>1483</v>
      </c>
      <c r="J662" s="100" t="s">
        <v>1474</v>
      </c>
      <c r="K662" s="100" t="s">
        <v>45</v>
      </c>
      <c r="L662" s="100" t="s">
        <v>1485</v>
      </c>
      <c r="M662" s="100" t="s">
        <v>39</v>
      </c>
      <c r="N662" s="100" t="s">
        <v>541</v>
      </c>
      <c r="O662" s="100" t="s">
        <v>60</v>
      </c>
      <c r="P662" s="100" t="s">
        <v>45</v>
      </c>
      <c r="Q662" s="100" t="s">
        <v>275</v>
      </c>
      <c r="R662" s="100" t="s">
        <v>46</v>
      </c>
    </row>
    <row r="663" spans="1:18" ht="60.75" thickBot="1">
      <c r="A663" s="55"/>
      <c r="B663" s="101"/>
      <c r="C663" s="101"/>
      <c r="D663" s="105"/>
      <c r="E663" s="101"/>
      <c r="F663" s="101"/>
      <c r="G663" s="101"/>
      <c r="H663" s="101"/>
      <c r="I663" s="13" t="s">
        <v>1484</v>
      </c>
      <c r="J663" s="101"/>
      <c r="K663" s="101"/>
      <c r="L663" s="101"/>
      <c r="M663" s="101"/>
      <c r="N663" s="101"/>
      <c r="O663" s="101"/>
      <c r="P663" s="101"/>
      <c r="Q663" s="101"/>
      <c r="R663" s="101"/>
    </row>
    <row r="664" spans="1:18" ht="18">
      <c r="A664" s="53">
        <v>216</v>
      </c>
      <c r="B664" s="100" t="s">
        <v>1486</v>
      </c>
      <c r="C664" s="3" t="s">
        <v>1487</v>
      </c>
      <c r="D664" s="104" t="s">
        <v>1489</v>
      </c>
      <c r="E664" s="100" t="s">
        <v>1490</v>
      </c>
      <c r="F664" s="100" t="s">
        <v>38</v>
      </c>
      <c r="G664" s="104" t="s">
        <v>1489</v>
      </c>
      <c r="H664" s="104" t="s">
        <v>1489</v>
      </c>
      <c r="I664" s="3" t="s">
        <v>1491</v>
      </c>
      <c r="J664" s="100" t="s">
        <v>1496</v>
      </c>
      <c r="K664" s="100" t="s">
        <v>45</v>
      </c>
      <c r="L664" s="3" t="s">
        <v>1497</v>
      </c>
      <c r="M664" s="100" t="s">
        <v>86</v>
      </c>
      <c r="N664" s="100" t="s">
        <v>60</v>
      </c>
      <c r="O664" s="100" t="s">
        <v>60</v>
      </c>
      <c r="P664" s="100" t="s">
        <v>45</v>
      </c>
      <c r="Q664" s="100"/>
      <c r="R664" s="100" t="s">
        <v>45</v>
      </c>
    </row>
    <row r="665" spans="1:18" ht="27">
      <c r="A665" s="54"/>
      <c r="B665" s="106"/>
      <c r="C665" s="3" t="s">
        <v>1488</v>
      </c>
      <c r="D665" s="107"/>
      <c r="E665" s="106"/>
      <c r="F665" s="106"/>
      <c r="G665" s="107"/>
      <c r="H665" s="107"/>
      <c r="I665" s="3" t="s">
        <v>1492</v>
      </c>
      <c r="J665" s="106"/>
      <c r="K665" s="106"/>
      <c r="L665" s="3" t="s">
        <v>1498</v>
      </c>
      <c r="M665" s="106"/>
      <c r="N665" s="106"/>
      <c r="O665" s="106"/>
      <c r="P665" s="106"/>
      <c r="Q665" s="106"/>
      <c r="R665" s="106"/>
    </row>
    <row r="666" spans="1:18">
      <c r="A666" s="54"/>
      <c r="B666" s="106"/>
      <c r="C666" s="11"/>
      <c r="D666" s="107"/>
      <c r="E666" s="106"/>
      <c r="F666" s="106"/>
      <c r="G666" s="107"/>
      <c r="H666" s="107"/>
      <c r="I666" s="3" t="s">
        <v>1493</v>
      </c>
      <c r="J666" s="106"/>
      <c r="K666" s="106"/>
      <c r="L666" s="11"/>
      <c r="M666" s="106"/>
      <c r="N666" s="106"/>
      <c r="O666" s="106"/>
      <c r="P666" s="106"/>
      <c r="Q666" s="106"/>
      <c r="R666" s="106"/>
    </row>
    <row r="667" spans="1:18" ht="30">
      <c r="A667" s="54"/>
      <c r="B667" s="106"/>
      <c r="C667" s="11"/>
      <c r="D667" s="107"/>
      <c r="E667" s="106"/>
      <c r="F667" s="106"/>
      <c r="G667" s="107"/>
      <c r="H667" s="107"/>
      <c r="I667" s="9" t="s">
        <v>1494</v>
      </c>
      <c r="J667" s="106"/>
      <c r="K667" s="106"/>
      <c r="L667" s="11"/>
      <c r="M667" s="106"/>
      <c r="N667" s="106"/>
      <c r="O667" s="106"/>
      <c r="P667" s="106"/>
      <c r="Q667" s="106"/>
      <c r="R667" s="106"/>
    </row>
    <row r="668" spans="1:18" ht="15.75" thickBot="1">
      <c r="A668" s="55"/>
      <c r="B668" s="101"/>
      <c r="C668" s="7"/>
      <c r="D668" s="105"/>
      <c r="E668" s="101"/>
      <c r="F668" s="101"/>
      <c r="G668" s="105"/>
      <c r="H668" s="105"/>
      <c r="I668" s="10" t="s">
        <v>1495</v>
      </c>
      <c r="J668" s="101"/>
      <c r="K668" s="101"/>
      <c r="L668" s="7"/>
      <c r="M668" s="101"/>
      <c r="N668" s="101"/>
      <c r="O668" s="101"/>
      <c r="P668" s="101"/>
      <c r="Q668" s="101"/>
      <c r="R668" s="101"/>
    </row>
    <row r="669" spans="1:18">
      <c r="A669" s="53">
        <v>217</v>
      </c>
      <c r="B669" s="100" t="s">
        <v>1499</v>
      </c>
      <c r="C669" s="3">
        <v>1285</v>
      </c>
      <c r="D669" s="104" t="s">
        <v>103</v>
      </c>
      <c r="E669" s="100" t="s">
        <v>37</v>
      </c>
      <c r="F669" s="100" t="s">
        <v>67</v>
      </c>
      <c r="G669" s="104" t="s">
        <v>1500</v>
      </c>
      <c r="H669" s="104">
        <v>2018</v>
      </c>
      <c r="I669" s="3" t="s">
        <v>1501</v>
      </c>
      <c r="J669" s="100" t="s">
        <v>1506</v>
      </c>
      <c r="K669" s="100" t="s">
        <v>45</v>
      </c>
      <c r="L669" s="100" t="s">
        <v>1507</v>
      </c>
      <c r="M669" s="100" t="s">
        <v>86</v>
      </c>
      <c r="N669" s="100" t="s">
        <v>60</v>
      </c>
      <c r="O669" s="100" t="s">
        <v>60</v>
      </c>
      <c r="P669" s="100" t="s">
        <v>45</v>
      </c>
      <c r="Q669" s="100">
        <v>11</v>
      </c>
      <c r="R669" s="100" t="s">
        <v>45</v>
      </c>
    </row>
    <row r="670" spans="1:18">
      <c r="A670" s="54"/>
      <c r="B670" s="106"/>
      <c r="C670" s="6">
        <v>35713</v>
      </c>
      <c r="D670" s="107"/>
      <c r="E670" s="106"/>
      <c r="F670" s="106"/>
      <c r="G670" s="107"/>
      <c r="H670" s="107"/>
      <c r="I670" s="3" t="s">
        <v>1502</v>
      </c>
      <c r="J670" s="106"/>
      <c r="K670" s="106"/>
      <c r="L670" s="106"/>
      <c r="M670" s="106"/>
      <c r="N670" s="106"/>
      <c r="O670" s="106"/>
      <c r="P670" s="106"/>
      <c r="Q670" s="106"/>
      <c r="R670" s="106"/>
    </row>
    <row r="671" spans="1:18">
      <c r="A671" s="54"/>
      <c r="B671" s="106"/>
      <c r="C671" s="11"/>
      <c r="D671" s="107"/>
      <c r="E671" s="106"/>
      <c r="F671" s="106"/>
      <c r="G671" s="107"/>
      <c r="H671" s="107"/>
      <c r="I671" s="3" t="s">
        <v>1503</v>
      </c>
      <c r="J671" s="106"/>
      <c r="K671" s="106"/>
      <c r="L671" s="106"/>
      <c r="M671" s="106"/>
      <c r="N671" s="106"/>
      <c r="O671" s="106"/>
      <c r="P671" s="106"/>
      <c r="Q671" s="106"/>
      <c r="R671" s="106"/>
    </row>
    <row r="672" spans="1:18" ht="18">
      <c r="A672" s="54"/>
      <c r="B672" s="106"/>
      <c r="C672" s="11"/>
      <c r="D672" s="107"/>
      <c r="E672" s="106"/>
      <c r="F672" s="106"/>
      <c r="G672" s="107"/>
      <c r="H672" s="107"/>
      <c r="I672" s="3" t="s">
        <v>1504</v>
      </c>
      <c r="J672" s="106"/>
      <c r="K672" s="106"/>
      <c r="L672" s="106"/>
      <c r="M672" s="106"/>
      <c r="N672" s="106"/>
      <c r="O672" s="106"/>
      <c r="P672" s="106"/>
      <c r="Q672" s="106"/>
      <c r="R672" s="106"/>
    </row>
    <row r="673" spans="1:18" ht="30.75" thickBot="1">
      <c r="A673" s="55"/>
      <c r="B673" s="101"/>
      <c r="C673" s="7"/>
      <c r="D673" s="105"/>
      <c r="E673" s="101"/>
      <c r="F673" s="101"/>
      <c r="G673" s="105"/>
      <c r="H673" s="105"/>
      <c r="I673" s="13" t="s">
        <v>1505</v>
      </c>
      <c r="J673" s="101"/>
      <c r="K673" s="101"/>
      <c r="L673" s="101"/>
      <c r="M673" s="101"/>
      <c r="N673" s="101"/>
      <c r="O673" s="101"/>
      <c r="P673" s="101"/>
      <c r="Q673" s="101"/>
      <c r="R673" s="101"/>
    </row>
    <row r="674" spans="1:18">
      <c r="A674" s="53">
        <v>218</v>
      </c>
      <c r="B674" s="100" t="s">
        <v>1508</v>
      </c>
      <c r="C674" s="3">
        <v>4378</v>
      </c>
      <c r="D674" s="104" t="s">
        <v>1510</v>
      </c>
      <c r="E674" s="100" t="s">
        <v>37</v>
      </c>
      <c r="F674" s="100" t="s">
        <v>67</v>
      </c>
      <c r="G674" s="104">
        <v>2018</v>
      </c>
      <c r="H674" s="104" t="s">
        <v>1510</v>
      </c>
      <c r="I674" s="3" t="s">
        <v>1511</v>
      </c>
      <c r="J674" s="100" t="s">
        <v>1428</v>
      </c>
      <c r="K674" s="100" t="s">
        <v>45</v>
      </c>
      <c r="L674" s="100" t="s">
        <v>1094</v>
      </c>
      <c r="M674" s="100" t="s">
        <v>86</v>
      </c>
      <c r="N674" s="100" t="s">
        <v>73</v>
      </c>
      <c r="O674" s="100" t="s">
        <v>73</v>
      </c>
      <c r="P674" s="100" t="s">
        <v>45</v>
      </c>
      <c r="Q674" s="100">
        <v>10</v>
      </c>
      <c r="R674" s="100" t="s">
        <v>45</v>
      </c>
    </row>
    <row r="675" spans="1:18">
      <c r="A675" s="54"/>
      <c r="B675" s="106"/>
      <c r="C675" s="3" t="s">
        <v>1509</v>
      </c>
      <c r="D675" s="107"/>
      <c r="E675" s="106"/>
      <c r="F675" s="106"/>
      <c r="G675" s="107"/>
      <c r="H675" s="107"/>
      <c r="I675" s="3" t="s">
        <v>1512</v>
      </c>
      <c r="J675" s="106"/>
      <c r="K675" s="106"/>
      <c r="L675" s="106"/>
      <c r="M675" s="106"/>
      <c r="N675" s="106"/>
      <c r="O675" s="106"/>
      <c r="P675" s="106"/>
      <c r="Q675" s="106"/>
      <c r="R675" s="106"/>
    </row>
    <row r="676" spans="1:18" ht="15.75" thickBot="1">
      <c r="A676" s="55"/>
      <c r="B676" s="101"/>
      <c r="C676" s="7"/>
      <c r="D676" s="105"/>
      <c r="E676" s="101"/>
      <c r="F676" s="101"/>
      <c r="G676" s="105"/>
      <c r="H676" s="105"/>
      <c r="I676" s="10" t="s">
        <v>1513</v>
      </c>
      <c r="J676" s="101"/>
      <c r="K676" s="101"/>
      <c r="L676" s="101"/>
      <c r="M676" s="101"/>
      <c r="N676" s="101"/>
      <c r="O676" s="101"/>
      <c r="P676" s="101"/>
      <c r="Q676" s="101"/>
      <c r="R676" s="101"/>
    </row>
    <row r="677" spans="1:18" ht="41.25" customHeight="1">
      <c r="A677" s="53">
        <v>219</v>
      </c>
      <c r="B677" s="100" t="s">
        <v>1514</v>
      </c>
      <c r="C677" s="3">
        <v>3574</v>
      </c>
      <c r="D677" s="104" t="s">
        <v>1516</v>
      </c>
      <c r="E677" s="100" t="s">
        <v>297</v>
      </c>
      <c r="F677" s="100" t="s">
        <v>38</v>
      </c>
      <c r="G677" s="104">
        <v>2018</v>
      </c>
      <c r="H677" s="104" t="s">
        <v>1516</v>
      </c>
      <c r="I677" s="3" t="s">
        <v>1517</v>
      </c>
      <c r="J677" s="100" t="s">
        <v>1520</v>
      </c>
      <c r="K677" s="100" t="s">
        <v>45</v>
      </c>
      <c r="L677" s="100" t="s">
        <v>1521</v>
      </c>
      <c r="M677" s="100" t="s">
        <v>59</v>
      </c>
      <c r="N677" s="100" t="s">
        <v>60</v>
      </c>
      <c r="O677" s="100" t="s">
        <v>1522</v>
      </c>
      <c r="P677" s="100" t="s">
        <v>45</v>
      </c>
      <c r="Q677" s="100">
        <v>9</v>
      </c>
      <c r="R677" s="100" t="s">
        <v>45</v>
      </c>
    </row>
    <row r="678" spans="1:18">
      <c r="A678" s="54"/>
      <c r="B678" s="106"/>
      <c r="C678" s="3" t="s">
        <v>1515</v>
      </c>
      <c r="D678" s="107"/>
      <c r="E678" s="106"/>
      <c r="F678" s="106"/>
      <c r="G678" s="107"/>
      <c r="H678" s="107"/>
      <c r="I678" s="3" t="s">
        <v>1518</v>
      </c>
      <c r="J678" s="106"/>
      <c r="K678" s="106"/>
      <c r="L678" s="106"/>
      <c r="M678" s="106"/>
      <c r="N678" s="106"/>
      <c r="O678" s="106"/>
      <c r="P678" s="106"/>
      <c r="Q678" s="106"/>
      <c r="R678" s="106"/>
    </row>
    <row r="679" spans="1:18" ht="15.75" thickBot="1">
      <c r="A679" s="55"/>
      <c r="B679" s="101"/>
      <c r="C679" s="7"/>
      <c r="D679" s="105"/>
      <c r="E679" s="101"/>
      <c r="F679" s="101"/>
      <c r="G679" s="105"/>
      <c r="H679" s="105"/>
      <c r="I679" s="10" t="s">
        <v>1519</v>
      </c>
      <c r="J679" s="101"/>
      <c r="K679" s="101"/>
      <c r="L679" s="101"/>
      <c r="M679" s="101"/>
      <c r="N679" s="101"/>
      <c r="O679" s="101"/>
      <c r="P679" s="101"/>
      <c r="Q679" s="101"/>
      <c r="R679" s="101"/>
    </row>
    <row r="680" spans="1:18">
      <c r="A680" s="53">
        <v>220</v>
      </c>
      <c r="B680" s="100" t="s">
        <v>1523</v>
      </c>
      <c r="C680" s="3">
        <v>3323</v>
      </c>
      <c r="D680" s="104" t="s">
        <v>195</v>
      </c>
      <c r="E680" s="100" t="s">
        <v>37</v>
      </c>
      <c r="F680" s="100" t="s">
        <v>67</v>
      </c>
      <c r="G680" s="100" t="s">
        <v>1191</v>
      </c>
      <c r="H680" s="100" t="s">
        <v>547</v>
      </c>
      <c r="I680" s="100"/>
      <c r="J680" s="100" t="s">
        <v>176</v>
      </c>
      <c r="K680" s="100" t="s">
        <v>45</v>
      </c>
      <c r="L680" s="100"/>
      <c r="M680" s="100" t="s">
        <v>72</v>
      </c>
      <c r="N680" s="100" t="s">
        <v>60</v>
      </c>
      <c r="O680" s="100" t="s">
        <v>61</v>
      </c>
      <c r="P680" s="100" t="s">
        <v>45</v>
      </c>
      <c r="Q680" s="100">
        <v>0</v>
      </c>
      <c r="R680" s="100" t="s">
        <v>45</v>
      </c>
    </row>
    <row r="681" spans="1:18" ht="15.75" thickBot="1">
      <c r="A681" s="55"/>
      <c r="B681" s="101"/>
      <c r="C681" s="10" t="s">
        <v>1524</v>
      </c>
      <c r="D681" s="105"/>
      <c r="E681" s="101"/>
      <c r="F681" s="101"/>
      <c r="G681" s="101"/>
      <c r="H681" s="101"/>
      <c r="I681" s="101"/>
      <c r="J681" s="101"/>
      <c r="K681" s="101"/>
      <c r="L681" s="101"/>
      <c r="M681" s="101"/>
      <c r="N681" s="101"/>
      <c r="O681" s="101"/>
      <c r="P681" s="101"/>
      <c r="Q681" s="101"/>
      <c r="R681" s="101"/>
    </row>
    <row r="682" spans="1:18" ht="38.25" customHeight="1">
      <c r="A682" s="53">
        <v>221</v>
      </c>
      <c r="B682" s="100" t="s">
        <v>1525</v>
      </c>
      <c r="C682" s="3">
        <v>2744</v>
      </c>
      <c r="D682" s="104" t="s">
        <v>216</v>
      </c>
      <c r="E682" s="100" t="s">
        <v>37</v>
      </c>
      <c r="F682" s="100" t="s">
        <v>67</v>
      </c>
      <c r="G682" s="100" t="s">
        <v>1191</v>
      </c>
      <c r="H682" s="100" t="s">
        <v>547</v>
      </c>
      <c r="I682" s="100"/>
      <c r="J682" s="100" t="s">
        <v>1428</v>
      </c>
      <c r="K682" s="100" t="s">
        <v>45</v>
      </c>
      <c r="L682" s="100"/>
      <c r="M682" s="100" t="s">
        <v>72</v>
      </c>
      <c r="N682" s="100"/>
      <c r="O682" s="100"/>
      <c r="P682" s="100"/>
      <c r="Q682" s="100"/>
      <c r="R682" s="100"/>
    </row>
    <row r="683" spans="1:18" ht="15.75" thickBot="1">
      <c r="A683" s="55"/>
      <c r="B683" s="101"/>
      <c r="C683" s="10" t="s">
        <v>1526</v>
      </c>
      <c r="D683" s="105"/>
      <c r="E683" s="101"/>
      <c r="F683" s="101"/>
      <c r="G683" s="101"/>
      <c r="H683" s="101"/>
      <c r="I683" s="101"/>
      <c r="J683" s="101"/>
      <c r="K683" s="101"/>
      <c r="L683" s="101"/>
      <c r="M683" s="101"/>
      <c r="N683" s="101"/>
      <c r="O683" s="101"/>
      <c r="P683" s="101"/>
      <c r="Q683" s="101"/>
      <c r="R683" s="101"/>
    </row>
    <row r="684" spans="1:18" ht="47.25" customHeight="1">
      <c r="A684" s="53">
        <v>222</v>
      </c>
      <c r="B684" s="100" t="s">
        <v>1527</v>
      </c>
      <c r="C684" s="3" t="s">
        <v>1528</v>
      </c>
      <c r="D684" s="104" t="s">
        <v>112</v>
      </c>
      <c r="E684" s="100" t="s">
        <v>37</v>
      </c>
      <c r="F684" s="100" t="s">
        <v>67</v>
      </c>
      <c r="G684" s="100" t="s">
        <v>775</v>
      </c>
      <c r="H684" s="100" t="s">
        <v>547</v>
      </c>
      <c r="I684" s="100"/>
      <c r="J684" s="100" t="s">
        <v>1404</v>
      </c>
      <c r="K684" s="100" t="s">
        <v>45</v>
      </c>
      <c r="L684" s="100" t="s">
        <v>1094</v>
      </c>
      <c r="M684" s="100" t="s">
        <v>72</v>
      </c>
      <c r="N684" s="100" t="s">
        <v>45</v>
      </c>
      <c r="O684" s="100" t="s">
        <v>45</v>
      </c>
      <c r="P684" s="100" t="s">
        <v>45</v>
      </c>
      <c r="Q684" s="100" t="s">
        <v>45</v>
      </c>
      <c r="R684" s="100" t="s">
        <v>45</v>
      </c>
    </row>
    <row r="685" spans="1:18" ht="15.75" thickBot="1">
      <c r="A685" s="55"/>
      <c r="B685" s="101"/>
      <c r="C685" s="10" t="s">
        <v>1529</v>
      </c>
      <c r="D685" s="105"/>
      <c r="E685" s="101"/>
      <c r="F685" s="101"/>
      <c r="G685" s="101"/>
      <c r="H685" s="101"/>
      <c r="I685" s="101"/>
      <c r="J685" s="101"/>
      <c r="K685" s="101"/>
      <c r="L685" s="101"/>
      <c r="M685" s="101"/>
      <c r="N685" s="101"/>
      <c r="O685" s="101"/>
      <c r="P685" s="101"/>
      <c r="Q685" s="101"/>
      <c r="R685" s="101"/>
    </row>
    <row r="686" spans="1:18" ht="38.25" customHeight="1">
      <c r="A686" s="53">
        <v>223</v>
      </c>
      <c r="B686" s="100" t="s">
        <v>1530</v>
      </c>
      <c r="C686" s="3">
        <v>2813</v>
      </c>
      <c r="D686" s="104" t="s">
        <v>1466</v>
      </c>
      <c r="E686" s="100" t="s">
        <v>37</v>
      </c>
      <c r="F686" s="100" t="s">
        <v>67</v>
      </c>
      <c r="G686" s="100">
        <v>2018</v>
      </c>
      <c r="H686" s="100" t="s">
        <v>1467</v>
      </c>
      <c r="I686" s="100"/>
      <c r="J686" s="100" t="s">
        <v>176</v>
      </c>
      <c r="K686" s="100" t="s">
        <v>45</v>
      </c>
      <c r="L686" s="100"/>
      <c r="M686" s="100" t="s">
        <v>72</v>
      </c>
      <c r="N686" s="100" t="s">
        <v>73</v>
      </c>
      <c r="O686" s="100" t="s">
        <v>73</v>
      </c>
      <c r="P686" s="100" t="s">
        <v>45</v>
      </c>
      <c r="Q686" s="100">
        <v>3</v>
      </c>
      <c r="R686" s="100" t="s">
        <v>45</v>
      </c>
    </row>
    <row r="687" spans="1:18" ht="15.75" thickBot="1">
      <c r="A687" s="55"/>
      <c r="B687" s="101"/>
      <c r="C687" s="10" t="s">
        <v>1531</v>
      </c>
      <c r="D687" s="105"/>
      <c r="E687" s="101"/>
      <c r="F687" s="101"/>
      <c r="G687" s="101"/>
      <c r="H687" s="101"/>
      <c r="I687" s="101"/>
      <c r="J687" s="101"/>
      <c r="K687" s="101"/>
      <c r="L687" s="101"/>
      <c r="M687" s="101"/>
      <c r="N687" s="101"/>
      <c r="O687" s="101"/>
      <c r="P687" s="101"/>
      <c r="Q687" s="101"/>
      <c r="R687" s="101"/>
    </row>
    <row r="688" spans="1:18" ht="47.25" customHeight="1">
      <c r="A688" s="53">
        <v>224</v>
      </c>
      <c r="B688" s="100" t="s">
        <v>1532</v>
      </c>
      <c r="C688" s="3">
        <v>2904</v>
      </c>
      <c r="D688" s="104" t="s">
        <v>1471</v>
      </c>
      <c r="E688" s="100" t="s">
        <v>37</v>
      </c>
      <c r="F688" s="100" t="s">
        <v>38</v>
      </c>
      <c r="G688" s="100">
        <v>2018</v>
      </c>
      <c r="H688" s="100"/>
      <c r="I688" s="100"/>
      <c r="J688" s="100" t="s">
        <v>523</v>
      </c>
      <c r="K688" s="100" t="s">
        <v>45</v>
      </c>
      <c r="L688" s="100" t="s">
        <v>45</v>
      </c>
      <c r="M688" s="100" t="s">
        <v>72</v>
      </c>
      <c r="N688" s="100" t="s">
        <v>73</v>
      </c>
      <c r="O688" s="100" t="s">
        <v>73</v>
      </c>
      <c r="P688" s="100" t="s">
        <v>45</v>
      </c>
      <c r="Q688" s="100">
        <v>3</v>
      </c>
      <c r="R688" s="100" t="s">
        <v>45</v>
      </c>
    </row>
    <row r="689" spans="1:18" ht="15.75" thickBot="1">
      <c r="A689" s="55"/>
      <c r="B689" s="101"/>
      <c r="C689" s="12">
        <v>39697</v>
      </c>
      <c r="D689" s="105"/>
      <c r="E689" s="101"/>
      <c r="F689" s="101"/>
      <c r="G689" s="101"/>
      <c r="H689" s="101"/>
      <c r="I689" s="101"/>
      <c r="J689" s="101"/>
      <c r="K689" s="101"/>
      <c r="L689" s="101"/>
      <c r="M689" s="101"/>
      <c r="N689" s="101"/>
      <c r="O689" s="101"/>
      <c r="P689" s="101"/>
      <c r="Q689" s="101"/>
      <c r="R689" s="101"/>
    </row>
    <row r="690" spans="1:18" ht="54.75" thickBot="1">
      <c r="A690" s="15">
        <v>225</v>
      </c>
      <c r="B690" s="21" t="s">
        <v>1533</v>
      </c>
      <c r="C690" s="21" t="s">
        <v>1534</v>
      </c>
      <c r="D690" s="16" t="s">
        <v>1480</v>
      </c>
      <c r="E690" s="10" t="s">
        <v>1481</v>
      </c>
      <c r="F690" s="10" t="s">
        <v>67</v>
      </c>
      <c r="G690" s="10" t="s">
        <v>39</v>
      </c>
      <c r="H690" s="10" t="s">
        <v>1482</v>
      </c>
      <c r="I690" s="10"/>
      <c r="J690" s="10" t="s">
        <v>1454</v>
      </c>
      <c r="K690" s="10" t="s">
        <v>45</v>
      </c>
      <c r="L690" s="10" t="s">
        <v>1094</v>
      </c>
      <c r="M690" s="10" t="s">
        <v>72</v>
      </c>
      <c r="N690" s="10" t="s">
        <v>45</v>
      </c>
      <c r="O690" s="10" t="s">
        <v>45</v>
      </c>
      <c r="P690" s="10" t="s">
        <v>45</v>
      </c>
      <c r="Q690" s="10" t="s">
        <v>45</v>
      </c>
      <c r="R690" s="10" t="s">
        <v>45</v>
      </c>
    </row>
    <row r="691" spans="1:18" ht="47.25" customHeight="1">
      <c r="A691" s="53">
        <v>226</v>
      </c>
      <c r="B691" s="102" t="s">
        <v>1535</v>
      </c>
      <c r="C691" s="22" t="s">
        <v>1536</v>
      </c>
      <c r="D691" s="104" t="s">
        <v>1489</v>
      </c>
      <c r="E691" s="100" t="s">
        <v>1490</v>
      </c>
      <c r="F691" s="100" t="s">
        <v>38</v>
      </c>
      <c r="G691" s="104" t="s">
        <v>1489</v>
      </c>
      <c r="H691" s="104" t="s">
        <v>1489</v>
      </c>
      <c r="I691" s="100"/>
      <c r="J691" s="100" t="s">
        <v>176</v>
      </c>
      <c r="K691" s="100" t="s">
        <v>45</v>
      </c>
      <c r="L691" s="100" t="s">
        <v>1094</v>
      </c>
      <c r="M691" s="100" t="s">
        <v>72</v>
      </c>
      <c r="N691" s="100" t="s">
        <v>45</v>
      </c>
      <c r="O691" s="100" t="s">
        <v>45</v>
      </c>
      <c r="P691" s="100" t="s">
        <v>45</v>
      </c>
      <c r="Q691" s="100" t="s">
        <v>45</v>
      </c>
      <c r="R691" s="100" t="s">
        <v>45</v>
      </c>
    </row>
    <row r="692" spans="1:18" ht="15.75" thickBot="1">
      <c r="A692" s="55"/>
      <c r="B692" s="103"/>
      <c r="C692" s="21" t="s">
        <v>1537</v>
      </c>
      <c r="D692" s="105"/>
      <c r="E692" s="101"/>
      <c r="F692" s="101"/>
      <c r="G692" s="105"/>
      <c r="H692" s="105"/>
      <c r="I692" s="101"/>
      <c r="J692" s="101"/>
      <c r="K692" s="101"/>
      <c r="L692" s="101"/>
      <c r="M692" s="101"/>
      <c r="N692" s="101"/>
      <c r="O692" s="101"/>
      <c r="P692" s="101"/>
      <c r="Q692" s="101"/>
      <c r="R692" s="101"/>
    </row>
    <row r="693" spans="1:18" ht="63.75" thickBot="1">
      <c r="A693" s="15">
        <v>227</v>
      </c>
      <c r="B693" s="21" t="s">
        <v>1538</v>
      </c>
      <c r="C693" s="21" t="s">
        <v>1539</v>
      </c>
      <c r="D693" s="16" t="s">
        <v>195</v>
      </c>
      <c r="E693" s="10" t="s">
        <v>37</v>
      </c>
      <c r="F693" s="10" t="s">
        <v>67</v>
      </c>
      <c r="G693" s="10" t="s">
        <v>1191</v>
      </c>
      <c r="H693" s="10" t="s">
        <v>547</v>
      </c>
      <c r="I693" s="10"/>
      <c r="J693" s="10" t="s">
        <v>1454</v>
      </c>
      <c r="K693" s="10" t="s">
        <v>45</v>
      </c>
      <c r="L693" s="10" t="s">
        <v>1094</v>
      </c>
      <c r="M693" s="10" t="s">
        <v>72</v>
      </c>
      <c r="N693" s="10" t="s">
        <v>45</v>
      </c>
      <c r="O693" s="10" t="s">
        <v>45</v>
      </c>
      <c r="P693" s="10" t="s">
        <v>45</v>
      </c>
      <c r="Q693" s="10" t="s">
        <v>45</v>
      </c>
      <c r="R693" s="10" t="s">
        <v>45</v>
      </c>
    </row>
    <row r="694" spans="1:18" ht="47.25" customHeight="1">
      <c r="A694" s="53">
        <v>228</v>
      </c>
      <c r="B694" s="100" t="s">
        <v>1540</v>
      </c>
      <c r="C694" s="3" t="s">
        <v>1541</v>
      </c>
      <c r="D694" s="104" t="s">
        <v>216</v>
      </c>
      <c r="E694" s="100" t="s">
        <v>37</v>
      </c>
      <c r="F694" s="100" t="s">
        <v>67</v>
      </c>
      <c r="G694" s="100" t="s">
        <v>1191</v>
      </c>
      <c r="H694" s="100" t="s">
        <v>547</v>
      </c>
      <c r="I694" s="100"/>
      <c r="J694" s="100" t="s">
        <v>199</v>
      </c>
      <c r="K694" s="100" t="s">
        <v>45</v>
      </c>
      <c r="L694" s="100" t="s">
        <v>1094</v>
      </c>
      <c r="M694" s="100" t="s">
        <v>72</v>
      </c>
      <c r="N694" s="100" t="s">
        <v>45</v>
      </c>
      <c r="O694" s="100" t="s">
        <v>45</v>
      </c>
      <c r="P694" s="100" t="s">
        <v>45</v>
      </c>
      <c r="Q694" s="100" t="s">
        <v>45</v>
      </c>
      <c r="R694" s="100" t="s">
        <v>45</v>
      </c>
    </row>
    <row r="695" spans="1:18" ht="15.75" thickBot="1">
      <c r="A695" s="55"/>
      <c r="B695" s="101"/>
      <c r="C695" s="10" t="s">
        <v>1542</v>
      </c>
      <c r="D695" s="105"/>
      <c r="E695" s="101"/>
      <c r="F695" s="101"/>
      <c r="G695" s="101"/>
      <c r="H695" s="101"/>
      <c r="I695" s="101"/>
      <c r="J695" s="101"/>
      <c r="K695" s="101"/>
      <c r="L695" s="101"/>
      <c r="M695" s="101"/>
      <c r="N695" s="101"/>
      <c r="O695" s="101"/>
      <c r="P695" s="101"/>
      <c r="Q695" s="101"/>
      <c r="R695" s="101"/>
    </row>
    <row r="696" spans="1:18" ht="56.25" customHeight="1">
      <c r="A696" s="53">
        <v>229</v>
      </c>
      <c r="B696" s="102" t="s">
        <v>1543</v>
      </c>
      <c r="C696" s="102" t="s">
        <v>1544</v>
      </c>
      <c r="D696" s="104" t="s">
        <v>112</v>
      </c>
      <c r="E696" s="100" t="s">
        <v>37</v>
      </c>
      <c r="F696" s="100" t="s">
        <v>67</v>
      </c>
      <c r="G696" s="100" t="s">
        <v>775</v>
      </c>
      <c r="H696" s="100" t="s">
        <v>547</v>
      </c>
      <c r="I696" s="100"/>
      <c r="J696" s="100" t="s">
        <v>176</v>
      </c>
      <c r="K696" s="100" t="s">
        <v>45</v>
      </c>
      <c r="L696" s="100"/>
      <c r="M696" s="100" t="s">
        <v>72</v>
      </c>
      <c r="N696" s="100" t="s">
        <v>60</v>
      </c>
      <c r="O696" s="100" t="s">
        <v>61</v>
      </c>
      <c r="P696" s="100" t="s">
        <v>45</v>
      </c>
      <c r="Q696" s="100">
        <v>0</v>
      </c>
      <c r="R696" s="100" t="s">
        <v>45</v>
      </c>
    </row>
    <row r="697" spans="1:18" ht="15.75" thickBot="1">
      <c r="A697" s="55"/>
      <c r="B697" s="103"/>
      <c r="C697" s="103"/>
      <c r="D697" s="105"/>
      <c r="E697" s="101"/>
      <c r="F697" s="101"/>
      <c r="G697" s="101"/>
      <c r="H697" s="101"/>
      <c r="I697" s="101"/>
      <c r="J697" s="101"/>
      <c r="K697" s="101"/>
      <c r="L697" s="101"/>
      <c r="M697" s="101"/>
      <c r="N697" s="101"/>
      <c r="O697" s="101"/>
      <c r="P697" s="101"/>
      <c r="Q697" s="101"/>
      <c r="R697" s="101"/>
    </row>
    <row r="698" spans="1:18" ht="20.25" customHeight="1">
      <c r="A698" s="53">
        <v>230</v>
      </c>
      <c r="B698" s="100" t="s">
        <v>1545</v>
      </c>
      <c r="C698" s="3">
        <v>3079</v>
      </c>
      <c r="D698" s="104" t="s">
        <v>1466</v>
      </c>
      <c r="E698" s="100" t="s">
        <v>37</v>
      </c>
      <c r="F698" s="100" t="s">
        <v>67</v>
      </c>
      <c r="G698" s="100">
        <v>2018</v>
      </c>
      <c r="H698" s="100" t="s">
        <v>1467</v>
      </c>
      <c r="I698" s="100"/>
      <c r="J698" s="100" t="s">
        <v>1428</v>
      </c>
      <c r="K698" s="100" t="s">
        <v>45</v>
      </c>
      <c r="L698" s="100"/>
      <c r="M698" s="100" t="s">
        <v>72</v>
      </c>
      <c r="N698" s="100"/>
      <c r="O698" s="100"/>
      <c r="P698" s="100"/>
      <c r="Q698" s="100"/>
      <c r="R698" s="100"/>
    </row>
    <row r="699" spans="1:18" ht="15.75" thickBot="1">
      <c r="A699" s="55"/>
      <c r="B699" s="101"/>
      <c r="C699" s="12">
        <v>40031</v>
      </c>
      <c r="D699" s="105"/>
      <c r="E699" s="101"/>
      <c r="F699" s="101"/>
      <c r="G699" s="101"/>
      <c r="H699" s="101"/>
      <c r="I699" s="101"/>
      <c r="J699" s="101"/>
      <c r="K699" s="101"/>
      <c r="L699" s="101"/>
      <c r="M699" s="101"/>
      <c r="N699" s="101"/>
      <c r="O699" s="101"/>
      <c r="P699" s="101"/>
      <c r="Q699" s="101"/>
      <c r="R699" s="101"/>
    </row>
    <row r="700" spans="1:18" ht="56.25" customHeight="1">
      <c r="A700" s="53">
        <v>231</v>
      </c>
      <c r="B700" s="100" t="s">
        <v>1546</v>
      </c>
      <c r="C700" s="3" t="s">
        <v>1547</v>
      </c>
      <c r="D700" s="104" t="s">
        <v>1471</v>
      </c>
      <c r="E700" s="100" t="s">
        <v>37</v>
      </c>
      <c r="F700" s="100" t="s">
        <v>38</v>
      </c>
      <c r="G700" s="100">
        <v>2018</v>
      </c>
      <c r="H700" s="100"/>
      <c r="I700" s="100"/>
      <c r="J700" s="100" t="s">
        <v>1404</v>
      </c>
      <c r="K700" s="100" t="s">
        <v>45</v>
      </c>
      <c r="L700" s="100" t="s">
        <v>1094</v>
      </c>
      <c r="M700" s="100" t="s">
        <v>72</v>
      </c>
      <c r="N700" s="100" t="s">
        <v>45</v>
      </c>
      <c r="O700" s="100" t="s">
        <v>45</v>
      </c>
      <c r="P700" s="100" t="s">
        <v>45</v>
      </c>
      <c r="Q700" s="100" t="s">
        <v>45</v>
      </c>
      <c r="R700" s="100" t="s">
        <v>45</v>
      </c>
    </row>
    <row r="701" spans="1:18" ht="15.75" thickBot="1">
      <c r="A701" s="55"/>
      <c r="B701" s="101"/>
      <c r="C701" s="12">
        <v>40097</v>
      </c>
      <c r="D701" s="105"/>
      <c r="E701" s="101"/>
      <c r="F701" s="101"/>
      <c r="G701" s="101"/>
      <c r="H701" s="101"/>
      <c r="I701" s="101"/>
      <c r="J701" s="101"/>
      <c r="K701" s="101"/>
      <c r="L701" s="101"/>
      <c r="M701" s="101"/>
      <c r="N701" s="101"/>
      <c r="O701" s="101"/>
      <c r="P701" s="101"/>
      <c r="Q701" s="101"/>
      <c r="R701" s="101"/>
    </row>
    <row r="702" spans="1:18" ht="29.25" customHeight="1">
      <c r="A702" s="53">
        <v>232</v>
      </c>
      <c r="B702" s="102" t="s">
        <v>1548</v>
      </c>
      <c r="C702" s="22">
        <v>3047</v>
      </c>
      <c r="D702" s="104" t="s">
        <v>1480</v>
      </c>
      <c r="E702" s="100" t="s">
        <v>1481</v>
      </c>
      <c r="F702" s="100" t="s">
        <v>67</v>
      </c>
      <c r="G702" s="100" t="s">
        <v>39</v>
      </c>
      <c r="H702" s="100" t="s">
        <v>1482</v>
      </c>
      <c r="I702" s="100"/>
      <c r="J702" s="100" t="s">
        <v>176</v>
      </c>
      <c r="K702" s="100" t="s">
        <v>45</v>
      </c>
      <c r="L702" s="100"/>
      <c r="M702" s="100" t="s">
        <v>72</v>
      </c>
      <c r="N702" s="100" t="s">
        <v>73</v>
      </c>
      <c r="O702" s="100" t="s">
        <v>73</v>
      </c>
      <c r="P702" s="100" t="s">
        <v>45</v>
      </c>
      <c r="Q702" s="100">
        <v>3</v>
      </c>
      <c r="R702" s="100" t="s">
        <v>45</v>
      </c>
    </row>
    <row r="703" spans="1:18" ht="15.75" thickBot="1">
      <c r="A703" s="55"/>
      <c r="B703" s="103"/>
      <c r="C703" s="21" t="s">
        <v>1549</v>
      </c>
      <c r="D703" s="105"/>
      <c r="E703" s="101"/>
      <c r="F703" s="101"/>
      <c r="G703" s="101"/>
      <c r="H703" s="101"/>
      <c r="I703" s="101"/>
      <c r="J703" s="101"/>
      <c r="K703" s="101"/>
      <c r="L703" s="101"/>
      <c r="M703" s="101"/>
      <c r="N703" s="101"/>
      <c r="O703" s="101"/>
      <c r="P703" s="101"/>
      <c r="Q703" s="101"/>
      <c r="R703" s="101"/>
    </row>
    <row r="704" spans="1:18" ht="29.25" customHeight="1">
      <c r="A704" s="53">
        <v>233</v>
      </c>
      <c r="B704" s="102" t="s">
        <v>1550</v>
      </c>
      <c r="C704" s="22">
        <v>3787</v>
      </c>
      <c r="D704" s="104" t="s">
        <v>1489</v>
      </c>
      <c r="E704" s="100" t="s">
        <v>1490</v>
      </c>
      <c r="F704" s="100" t="s">
        <v>38</v>
      </c>
      <c r="G704" s="104" t="s">
        <v>1489</v>
      </c>
      <c r="H704" s="104" t="s">
        <v>1489</v>
      </c>
      <c r="I704" s="100"/>
      <c r="J704" s="100" t="s">
        <v>523</v>
      </c>
      <c r="K704" s="100" t="s">
        <v>45</v>
      </c>
      <c r="L704" s="100" t="s">
        <v>45</v>
      </c>
      <c r="M704" s="100" t="s">
        <v>72</v>
      </c>
      <c r="N704" s="100" t="s">
        <v>73</v>
      </c>
      <c r="O704" s="100" t="s">
        <v>73</v>
      </c>
      <c r="P704" s="100" t="s">
        <v>45</v>
      </c>
      <c r="Q704" s="100">
        <v>3</v>
      </c>
      <c r="R704" s="100" t="s">
        <v>45</v>
      </c>
    </row>
    <row r="705" spans="1:18" ht="15.75" thickBot="1">
      <c r="A705" s="55"/>
      <c r="B705" s="103"/>
      <c r="C705" s="21" t="s">
        <v>1551</v>
      </c>
      <c r="D705" s="105"/>
      <c r="E705" s="101"/>
      <c r="F705" s="101"/>
      <c r="G705" s="105"/>
      <c r="H705" s="105"/>
      <c r="I705" s="101"/>
      <c r="J705" s="101"/>
      <c r="K705" s="101"/>
      <c r="L705" s="101"/>
      <c r="M705" s="101"/>
      <c r="N705" s="101"/>
      <c r="O705" s="101"/>
      <c r="P705" s="101"/>
      <c r="Q705" s="101"/>
      <c r="R705" s="101"/>
    </row>
    <row r="706" spans="1:18" ht="63.75" thickBot="1">
      <c r="A706" s="15">
        <v>234</v>
      </c>
      <c r="B706" s="21" t="s">
        <v>1552</v>
      </c>
      <c r="C706" s="21" t="s">
        <v>1553</v>
      </c>
      <c r="D706" s="16" t="s">
        <v>195</v>
      </c>
      <c r="E706" s="10" t="s">
        <v>37</v>
      </c>
      <c r="F706" s="10" t="s">
        <v>67</v>
      </c>
      <c r="G706" s="10" t="s">
        <v>1191</v>
      </c>
      <c r="H706" s="10" t="s">
        <v>547</v>
      </c>
      <c r="I706" s="10"/>
      <c r="J706" s="10" t="s">
        <v>1454</v>
      </c>
      <c r="K706" s="10" t="s">
        <v>45</v>
      </c>
      <c r="L706" s="10" t="s">
        <v>1094</v>
      </c>
      <c r="M706" s="10" t="s">
        <v>72</v>
      </c>
      <c r="N706" s="10" t="s">
        <v>45</v>
      </c>
      <c r="O706" s="10" t="s">
        <v>45</v>
      </c>
      <c r="P706" s="10" t="s">
        <v>45</v>
      </c>
      <c r="Q706" s="10" t="s">
        <v>45</v>
      </c>
      <c r="R706" s="10" t="s">
        <v>45</v>
      </c>
    </row>
    <row r="707" spans="1:18" ht="63.75" thickBot="1">
      <c r="A707" s="15">
        <v>235</v>
      </c>
      <c r="B707" s="21" t="s">
        <v>1554</v>
      </c>
      <c r="C707" s="21" t="s">
        <v>1555</v>
      </c>
      <c r="D707" s="16" t="s">
        <v>216</v>
      </c>
      <c r="E707" s="10" t="s">
        <v>37</v>
      </c>
      <c r="F707" s="10" t="s">
        <v>67</v>
      </c>
      <c r="G707" s="10" t="s">
        <v>1191</v>
      </c>
      <c r="H707" s="10" t="s">
        <v>547</v>
      </c>
      <c r="I707" s="10"/>
      <c r="J707" s="10" t="s">
        <v>176</v>
      </c>
      <c r="K707" s="10" t="s">
        <v>45</v>
      </c>
      <c r="L707" s="10" t="s">
        <v>1094</v>
      </c>
      <c r="M707" s="10" t="s">
        <v>72</v>
      </c>
      <c r="N707" s="10" t="s">
        <v>45</v>
      </c>
      <c r="O707" s="10" t="s">
        <v>45</v>
      </c>
      <c r="P707" s="10" t="s">
        <v>45</v>
      </c>
      <c r="Q707" s="10" t="s">
        <v>45</v>
      </c>
      <c r="R707" s="10" t="s">
        <v>45</v>
      </c>
    </row>
    <row r="708" spans="1:18" ht="72.75" thickBot="1">
      <c r="A708" s="15">
        <v>236</v>
      </c>
      <c r="B708" s="21" t="s">
        <v>1556</v>
      </c>
      <c r="C708" s="21" t="s">
        <v>1557</v>
      </c>
      <c r="D708" s="16" t="s">
        <v>195</v>
      </c>
      <c r="E708" s="10" t="s">
        <v>37</v>
      </c>
      <c r="F708" s="10" t="s">
        <v>67</v>
      </c>
      <c r="G708" s="10" t="s">
        <v>1191</v>
      </c>
      <c r="H708" s="10" t="s">
        <v>547</v>
      </c>
      <c r="I708" s="10"/>
      <c r="J708" s="10" t="s">
        <v>1454</v>
      </c>
      <c r="K708" s="10" t="s">
        <v>45</v>
      </c>
      <c r="L708" s="10" t="s">
        <v>1094</v>
      </c>
      <c r="M708" s="10" t="s">
        <v>72</v>
      </c>
      <c r="N708" s="10" t="s">
        <v>45</v>
      </c>
      <c r="O708" s="10" t="s">
        <v>45</v>
      </c>
      <c r="P708" s="10" t="s">
        <v>45</v>
      </c>
      <c r="Q708" s="10" t="s">
        <v>45</v>
      </c>
      <c r="R708" s="10" t="s">
        <v>45</v>
      </c>
    </row>
    <row r="709" spans="1:18" ht="72.75" thickBot="1">
      <c r="A709" s="15">
        <v>237</v>
      </c>
      <c r="B709" s="21" t="s">
        <v>1558</v>
      </c>
      <c r="C709" s="21" t="s">
        <v>1559</v>
      </c>
      <c r="D709" s="16" t="s">
        <v>216</v>
      </c>
      <c r="E709" s="10" t="s">
        <v>37</v>
      </c>
      <c r="F709" s="10" t="s">
        <v>67</v>
      </c>
      <c r="G709" s="10" t="s">
        <v>1191</v>
      </c>
      <c r="H709" s="10" t="s">
        <v>547</v>
      </c>
      <c r="I709" s="10"/>
      <c r="J709" s="10" t="s">
        <v>176</v>
      </c>
      <c r="K709" s="10" t="s">
        <v>45</v>
      </c>
      <c r="L709" s="10"/>
      <c r="M709" s="10" t="s">
        <v>72</v>
      </c>
      <c r="N709" s="10" t="s">
        <v>60</v>
      </c>
      <c r="O709" s="10" t="s">
        <v>61</v>
      </c>
      <c r="P709" s="10" t="s">
        <v>45</v>
      </c>
      <c r="Q709" s="10">
        <v>0</v>
      </c>
      <c r="R709" s="10" t="s">
        <v>45</v>
      </c>
    </row>
    <row r="710" spans="1:18" ht="56.25" customHeight="1">
      <c r="A710" s="53">
        <v>238</v>
      </c>
      <c r="B710" s="102" t="s">
        <v>1560</v>
      </c>
      <c r="C710" s="102" t="s">
        <v>1561</v>
      </c>
      <c r="D710" s="104" t="s">
        <v>112</v>
      </c>
      <c r="E710" s="100" t="s">
        <v>37</v>
      </c>
      <c r="F710" s="100" t="s">
        <v>67</v>
      </c>
      <c r="G710" s="100" t="s">
        <v>775</v>
      </c>
      <c r="H710" s="100" t="s">
        <v>547</v>
      </c>
      <c r="I710" s="100"/>
      <c r="J710" s="100" t="s">
        <v>1428</v>
      </c>
      <c r="K710" s="100" t="s">
        <v>45</v>
      </c>
      <c r="L710" s="100"/>
      <c r="M710" s="100" t="s">
        <v>72</v>
      </c>
      <c r="N710" s="100"/>
      <c r="O710" s="100"/>
      <c r="P710" s="100"/>
      <c r="Q710" s="100"/>
      <c r="R710" s="100"/>
    </row>
    <row r="711" spans="1:18" ht="15.75" thickBot="1">
      <c r="A711" s="55"/>
      <c r="B711" s="103"/>
      <c r="C711" s="103"/>
      <c r="D711" s="105"/>
      <c r="E711" s="101"/>
      <c r="F711" s="101"/>
      <c r="G711" s="101"/>
      <c r="H711" s="101"/>
      <c r="I711" s="101"/>
      <c r="J711" s="101"/>
      <c r="K711" s="101"/>
      <c r="L711" s="101"/>
      <c r="M711" s="101"/>
      <c r="N711" s="101"/>
      <c r="O711" s="101"/>
      <c r="P711" s="101"/>
      <c r="Q711" s="101"/>
      <c r="R711" s="101"/>
    </row>
    <row r="712" spans="1:18" ht="38.25" customHeight="1">
      <c r="A712" s="53">
        <v>239</v>
      </c>
      <c r="B712" s="102" t="s">
        <v>1562</v>
      </c>
      <c r="C712" s="102" t="s">
        <v>1563</v>
      </c>
      <c r="D712" s="104" t="s">
        <v>1466</v>
      </c>
      <c r="E712" s="100" t="s">
        <v>37</v>
      </c>
      <c r="F712" s="100" t="s">
        <v>67</v>
      </c>
      <c r="G712" s="100">
        <v>2018</v>
      </c>
      <c r="H712" s="100" t="s">
        <v>1467</v>
      </c>
      <c r="I712" s="100"/>
      <c r="J712" s="100" t="s">
        <v>1404</v>
      </c>
      <c r="K712" s="100" t="s">
        <v>45</v>
      </c>
      <c r="L712" s="100" t="s">
        <v>1094</v>
      </c>
      <c r="M712" s="100" t="s">
        <v>72</v>
      </c>
      <c r="N712" s="100" t="s">
        <v>45</v>
      </c>
      <c r="O712" s="100" t="s">
        <v>45</v>
      </c>
      <c r="P712" s="100" t="s">
        <v>45</v>
      </c>
      <c r="Q712" s="100" t="s">
        <v>45</v>
      </c>
      <c r="R712" s="100" t="s">
        <v>45</v>
      </c>
    </row>
    <row r="713" spans="1:18" ht="15.75" thickBot="1">
      <c r="A713" s="55"/>
      <c r="B713" s="103"/>
      <c r="C713" s="103"/>
      <c r="D713" s="105"/>
      <c r="E713" s="101"/>
      <c r="F713" s="101"/>
      <c r="G713" s="101"/>
      <c r="H713" s="101"/>
      <c r="I713" s="101"/>
      <c r="J713" s="101"/>
      <c r="K713" s="101"/>
      <c r="L713" s="101"/>
      <c r="M713" s="101"/>
      <c r="N713" s="101"/>
      <c r="O713" s="101"/>
      <c r="P713" s="101"/>
      <c r="Q713" s="101"/>
      <c r="R713" s="101"/>
    </row>
    <row r="714" spans="1:18" ht="81.75" thickBot="1">
      <c r="A714" s="15">
        <v>240</v>
      </c>
      <c r="B714" s="21" t="s">
        <v>1564</v>
      </c>
      <c r="C714" s="21" t="s">
        <v>1565</v>
      </c>
      <c r="D714" s="16" t="s">
        <v>1471</v>
      </c>
      <c r="E714" s="10" t="s">
        <v>37</v>
      </c>
      <c r="F714" s="10" t="s">
        <v>38</v>
      </c>
      <c r="G714" s="10">
        <v>2018</v>
      </c>
      <c r="H714" s="10"/>
      <c r="I714" s="10"/>
      <c r="J714" s="10" t="s">
        <v>176</v>
      </c>
      <c r="K714" s="10" t="s">
        <v>45</v>
      </c>
      <c r="L714" s="10"/>
      <c r="M714" s="10" t="s">
        <v>72</v>
      </c>
      <c r="N714" s="10" t="s">
        <v>73</v>
      </c>
      <c r="O714" s="10" t="s">
        <v>73</v>
      </c>
      <c r="P714" s="10" t="s">
        <v>45</v>
      </c>
      <c r="Q714" s="10">
        <v>3</v>
      </c>
      <c r="R714" s="10" t="s">
        <v>45</v>
      </c>
    </row>
    <row r="715" spans="1:18" ht="74.25" customHeight="1">
      <c r="A715" s="53">
        <v>241</v>
      </c>
      <c r="B715" s="102" t="s">
        <v>1566</v>
      </c>
      <c r="C715" s="22" t="s">
        <v>1567</v>
      </c>
      <c r="D715" s="104" t="s">
        <v>1480</v>
      </c>
      <c r="E715" s="100" t="s">
        <v>1481</v>
      </c>
      <c r="F715" s="100" t="s">
        <v>67</v>
      </c>
      <c r="G715" s="100" t="s">
        <v>39</v>
      </c>
      <c r="H715" s="100" t="s">
        <v>1482</v>
      </c>
      <c r="I715" s="100"/>
      <c r="J715" s="100" t="s">
        <v>523</v>
      </c>
      <c r="K715" s="100" t="s">
        <v>45</v>
      </c>
      <c r="L715" s="100" t="s">
        <v>45</v>
      </c>
      <c r="M715" s="100" t="s">
        <v>72</v>
      </c>
      <c r="N715" s="100" t="s">
        <v>73</v>
      </c>
      <c r="O715" s="100" t="s">
        <v>73</v>
      </c>
      <c r="P715" s="100" t="s">
        <v>45</v>
      </c>
      <c r="Q715" s="100">
        <v>3</v>
      </c>
      <c r="R715" s="100" t="s">
        <v>45</v>
      </c>
    </row>
    <row r="716" spans="1:18" ht="15.75" thickBot="1">
      <c r="A716" s="55"/>
      <c r="B716" s="103"/>
      <c r="C716" s="21" t="s">
        <v>1568</v>
      </c>
      <c r="D716" s="105"/>
      <c r="E716" s="101"/>
      <c r="F716" s="101"/>
      <c r="G716" s="101"/>
      <c r="H716" s="101"/>
      <c r="I716" s="101"/>
      <c r="J716" s="101"/>
      <c r="K716" s="101"/>
      <c r="L716" s="101"/>
      <c r="M716" s="101"/>
      <c r="N716" s="101"/>
      <c r="O716" s="101"/>
      <c r="P716" s="101"/>
      <c r="Q716" s="101"/>
      <c r="R716" s="101"/>
    </row>
    <row r="717" spans="1:18" ht="92.25" customHeight="1">
      <c r="A717" s="53">
        <v>242</v>
      </c>
      <c r="B717" s="102" t="s">
        <v>1569</v>
      </c>
      <c r="C717" s="22" t="s">
        <v>1570</v>
      </c>
      <c r="D717" s="104" t="s">
        <v>135</v>
      </c>
      <c r="E717" s="100" t="s">
        <v>37</v>
      </c>
      <c r="F717" s="100" t="s">
        <v>210</v>
      </c>
      <c r="G717" s="104">
        <v>2017</v>
      </c>
      <c r="H717" s="104" t="s">
        <v>135</v>
      </c>
      <c r="I717" s="3" t="s">
        <v>1572</v>
      </c>
      <c r="J717" s="100">
        <v>50000</v>
      </c>
      <c r="K717" s="100" t="s">
        <v>45</v>
      </c>
      <c r="L717" s="3" t="s">
        <v>1573</v>
      </c>
      <c r="M717" s="100" t="s">
        <v>72</v>
      </c>
      <c r="N717" s="100" t="s">
        <v>60</v>
      </c>
      <c r="O717" s="100" t="s">
        <v>61</v>
      </c>
      <c r="P717" s="100" t="s">
        <v>45</v>
      </c>
      <c r="Q717" s="100" t="s">
        <v>275</v>
      </c>
      <c r="R717" s="100" t="s">
        <v>45</v>
      </c>
    </row>
    <row r="718" spans="1:18" ht="15.75" thickBot="1">
      <c r="A718" s="55"/>
      <c r="B718" s="103"/>
      <c r="C718" s="21" t="s">
        <v>1571</v>
      </c>
      <c r="D718" s="105"/>
      <c r="E718" s="101"/>
      <c r="F718" s="101"/>
      <c r="G718" s="105"/>
      <c r="H718" s="105"/>
      <c r="I718" s="10">
        <v>3229130707</v>
      </c>
      <c r="J718" s="101"/>
      <c r="K718" s="101"/>
      <c r="L718" s="10">
        <v>698405</v>
      </c>
      <c r="M718" s="101"/>
      <c r="N718" s="101"/>
      <c r="O718" s="101"/>
      <c r="P718" s="101"/>
      <c r="Q718" s="101"/>
      <c r="R718" s="101"/>
    </row>
    <row r="719" spans="1:18" ht="29.25" customHeight="1">
      <c r="A719" s="53">
        <v>243</v>
      </c>
      <c r="B719" s="102" t="s">
        <v>1574</v>
      </c>
      <c r="C719" s="102"/>
      <c r="D719" s="104" t="s">
        <v>1575</v>
      </c>
      <c r="E719" s="100" t="s">
        <v>37</v>
      </c>
      <c r="F719" s="100" t="s">
        <v>67</v>
      </c>
      <c r="G719" s="104">
        <v>2017</v>
      </c>
      <c r="H719" s="104" t="s">
        <v>1575</v>
      </c>
      <c r="I719" s="100" t="s">
        <v>1576</v>
      </c>
      <c r="J719" s="100">
        <v>20000</v>
      </c>
      <c r="K719" s="100" t="s">
        <v>45</v>
      </c>
      <c r="L719" s="100" t="s">
        <v>1094</v>
      </c>
      <c r="M719" s="100" t="s">
        <v>72</v>
      </c>
      <c r="N719" s="100" t="s">
        <v>45</v>
      </c>
      <c r="O719" s="100" t="s">
        <v>45</v>
      </c>
      <c r="P719" s="100" t="s">
        <v>45</v>
      </c>
      <c r="Q719" s="100" t="s">
        <v>45</v>
      </c>
      <c r="R719" s="100" t="s">
        <v>45</v>
      </c>
    </row>
    <row r="720" spans="1:18" ht="15.75" thickBot="1">
      <c r="A720" s="55"/>
      <c r="B720" s="103"/>
      <c r="C720" s="103"/>
      <c r="D720" s="105"/>
      <c r="E720" s="101"/>
      <c r="F720" s="101"/>
      <c r="G720" s="105"/>
      <c r="H720" s="105"/>
      <c r="I720" s="101"/>
      <c r="J720" s="101"/>
      <c r="K720" s="101"/>
      <c r="L720" s="101"/>
      <c r="M720" s="101"/>
      <c r="N720" s="101"/>
      <c r="O720" s="101"/>
      <c r="P720" s="101"/>
      <c r="Q720" s="101"/>
      <c r="R720" s="101"/>
    </row>
    <row r="721" spans="1:18" ht="92.25" customHeight="1">
      <c r="A721" s="53">
        <v>244</v>
      </c>
      <c r="B721" s="102" t="s">
        <v>1577</v>
      </c>
      <c r="C721" s="22" t="s">
        <v>1578</v>
      </c>
      <c r="D721" s="104" t="s">
        <v>195</v>
      </c>
      <c r="E721" s="100" t="s">
        <v>37</v>
      </c>
      <c r="F721" s="100" t="s">
        <v>67</v>
      </c>
      <c r="G721" s="100" t="s">
        <v>1191</v>
      </c>
      <c r="H721" s="100" t="s">
        <v>547</v>
      </c>
      <c r="I721" s="100"/>
      <c r="J721" s="100" t="s">
        <v>176</v>
      </c>
      <c r="K721" s="100" t="s">
        <v>45</v>
      </c>
      <c r="L721" s="100"/>
      <c r="M721" s="100" t="s">
        <v>72</v>
      </c>
      <c r="N721" s="100" t="s">
        <v>60</v>
      </c>
      <c r="O721" s="100" t="s">
        <v>61</v>
      </c>
      <c r="P721" s="100" t="s">
        <v>45</v>
      </c>
      <c r="Q721" s="100">
        <v>0</v>
      </c>
      <c r="R721" s="100" t="s">
        <v>45</v>
      </c>
    </row>
    <row r="722" spans="1:18" ht="15.75" thickBot="1">
      <c r="A722" s="55"/>
      <c r="B722" s="103"/>
      <c r="C722" s="21" t="s">
        <v>1579</v>
      </c>
      <c r="D722" s="105"/>
      <c r="E722" s="101"/>
      <c r="F722" s="101"/>
      <c r="G722" s="101"/>
      <c r="H722" s="101"/>
      <c r="I722" s="101"/>
      <c r="J722" s="101"/>
      <c r="K722" s="101"/>
      <c r="L722" s="101"/>
      <c r="M722" s="101"/>
      <c r="N722" s="101"/>
      <c r="O722" s="101"/>
      <c r="P722" s="101"/>
      <c r="Q722" s="101"/>
      <c r="R722" s="101"/>
    </row>
    <row r="723" spans="1:18" ht="54.75" thickBot="1">
      <c r="A723" s="15">
        <v>245</v>
      </c>
      <c r="B723" s="21" t="s">
        <v>1580</v>
      </c>
      <c r="C723" s="21" t="s">
        <v>1581</v>
      </c>
      <c r="D723" s="16" t="s">
        <v>216</v>
      </c>
      <c r="E723" s="10" t="s">
        <v>37</v>
      </c>
      <c r="F723" s="10" t="s">
        <v>67</v>
      </c>
      <c r="G723" s="10" t="s">
        <v>1191</v>
      </c>
      <c r="H723" s="10" t="s">
        <v>547</v>
      </c>
      <c r="I723" s="10"/>
      <c r="J723" s="10" t="s">
        <v>1428</v>
      </c>
      <c r="K723" s="10" t="s">
        <v>45</v>
      </c>
      <c r="L723" s="10"/>
      <c r="M723" s="10" t="s">
        <v>72</v>
      </c>
      <c r="N723" s="10"/>
      <c r="O723" s="10"/>
      <c r="P723" s="10"/>
      <c r="Q723" s="10"/>
      <c r="R723" s="10"/>
    </row>
    <row r="724" spans="1:18" ht="47.25" customHeight="1">
      <c r="A724" s="53">
        <v>246</v>
      </c>
      <c r="B724" s="102" t="s">
        <v>1582</v>
      </c>
      <c r="C724" s="102" t="s">
        <v>1583</v>
      </c>
      <c r="D724" s="104" t="s">
        <v>112</v>
      </c>
      <c r="E724" s="100" t="s">
        <v>37</v>
      </c>
      <c r="F724" s="100" t="s">
        <v>67</v>
      </c>
      <c r="G724" s="100" t="s">
        <v>775</v>
      </c>
      <c r="H724" s="100" t="s">
        <v>547</v>
      </c>
      <c r="I724" s="100"/>
      <c r="J724" s="100" t="s">
        <v>1404</v>
      </c>
      <c r="K724" s="100" t="s">
        <v>45</v>
      </c>
      <c r="L724" s="100" t="s">
        <v>1094</v>
      </c>
      <c r="M724" s="100" t="s">
        <v>72</v>
      </c>
      <c r="N724" s="100" t="s">
        <v>45</v>
      </c>
      <c r="O724" s="100" t="s">
        <v>45</v>
      </c>
      <c r="P724" s="100" t="s">
        <v>45</v>
      </c>
      <c r="Q724" s="100" t="s">
        <v>45</v>
      </c>
      <c r="R724" s="100" t="s">
        <v>45</v>
      </c>
    </row>
    <row r="725" spans="1:18" ht="15.75" thickBot="1">
      <c r="A725" s="55"/>
      <c r="B725" s="103"/>
      <c r="C725" s="103"/>
      <c r="D725" s="105"/>
      <c r="E725" s="101"/>
      <c r="F725" s="101"/>
      <c r="G725" s="101"/>
      <c r="H725" s="101"/>
      <c r="I725" s="101"/>
      <c r="J725" s="101"/>
      <c r="K725" s="101"/>
      <c r="L725" s="101"/>
      <c r="M725" s="101"/>
      <c r="N725" s="101"/>
      <c r="O725" s="101"/>
      <c r="P725" s="101"/>
      <c r="Q725" s="101"/>
      <c r="R725" s="101"/>
    </row>
    <row r="726" spans="1:18" ht="20.25" customHeight="1">
      <c r="A726" s="53">
        <v>247</v>
      </c>
      <c r="B726" s="102" t="s">
        <v>1584</v>
      </c>
      <c r="C726" s="102" t="s">
        <v>1585</v>
      </c>
      <c r="D726" s="104" t="s">
        <v>1466</v>
      </c>
      <c r="E726" s="100" t="s">
        <v>37</v>
      </c>
      <c r="F726" s="100" t="s">
        <v>67</v>
      </c>
      <c r="G726" s="100">
        <v>2018</v>
      </c>
      <c r="H726" s="100" t="s">
        <v>1467</v>
      </c>
      <c r="I726" s="100"/>
      <c r="J726" s="100" t="s">
        <v>176</v>
      </c>
      <c r="K726" s="100" t="s">
        <v>45</v>
      </c>
      <c r="L726" s="100"/>
      <c r="M726" s="100" t="s">
        <v>72</v>
      </c>
      <c r="N726" s="100" t="s">
        <v>73</v>
      </c>
      <c r="O726" s="100" t="s">
        <v>73</v>
      </c>
      <c r="P726" s="100" t="s">
        <v>45</v>
      </c>
      <c r="Q726" s="100">
        <v>3</v>
      </c>
      <c r="R726" s="100" t="s">
        <v>45</v>
      </c>
    </row>
    <row r="727" spans="1:18" ht="15.75" thickBot="1">
      <c r="A727" s="55"/>
      <c r="B727" s="103"/>
      <c r="C727" s="103"/>
      <c r="D727" s="105"/>
      <c r="E727" s="101"/>
      <c r="F727" s="101"/>
      <c r="G727" s="101"/>
      <c r="H727" s="101"/>
      <c r="I727" s="101"/>
      <c r="J727" s="101"/>
      <c r="K727" s="101"/>
      <c r="L727" s="101"/>
      <c r="M727" s="101"/>
      <c r="N727" s="101"/>
      <c r="O727" s="101"/>
      <c r="P727" s="101"/>
      <c r="Q727" s="101"/>
      <c r="R727" s="101"/>
    </row>
    <row r="728" spans="1:18" ht="63.75" thickBot="1">
      <c r="A728" s="15">
        <v>248</v>
      </c>
      <c r="B728" s="21" t="s">
        <v>1535</v>
      </c>
      <c r="C728" s="21" t="s">
        <v>1586</v>
      </c>
      <c r="D728" s="16" t="s">
        <v>1471</v>
      </c>
      <c r="E728" s="10" t="s">
        <v>37</v>
      </c>
      <c r="F728" s="10" t="s">
        <v>38</v>
      </c>
      <c r="G728" s="10">
        <v>2018</v>
      </c>
      <c r="H728" s="10"/>
      <c r="I728" s="10"/>
      <c r="J728" s="10" t="s">
        <v>523</v>
      </c>
      <c r="K728" s="10" t="s">
        <v>45</v>
      </c>
      <c r="L728" s="10" t="s">
        <v>45</v>
      </c>
      <c r="M728" s="10" t="s">
        <v>72</v>
      </c>
      <c r="N728" s="10" t="s">
        <v>73</v>
      </c>
      <c r="O728" s="10" t="s">
        <v>73</v>
      </c>
      <c r="P728" s="10" t="s">
        <v>45</v>
      </c>
      <c r="Q728" s="10">
        <v>3</v>
      </c>
      <c r="R728" s="10" t="s">
        <v>45</v>
      </c>
    </row>
    <row r="729" spans="1:18" ht="99.75" thickBot="1">
      <c r="A729" s="15">
        <v>249</v>
      </c>
      <c r="B729" s="21" t="s">
        <v>1587</v>
      </c>
      <c r="C729" s="21" t="s">
        <v>1588</v>
      </c>
      <c r="D729" s="16" t="s">
        <v>1480</v>
      </c>
      <c r="E729" s="10" t="s">
        <v>1481</v>
      </c>
      <c r="F729" s="10" t="s">
        <v>67</v>
      </c>
      <c r="G729" s="10" t="s">
        <v>39</v>
      </c>
      <c r="H729" s="10" t="s">
        <v>1482</v>
      </c>
      <c r="I729" s="10"/>
      <c r="J729" s="10" t="s">
        <v>1454</v>
      </c>
      <c r="K729" s="10" t="s">
        <v>45</v>
      </c>
      <c r="L729" s="10" t="s">
        <v>1094</v>
      </c>
      <c r="M729" s="10" t="s">
        <v>72</v>
      </c>
      <c r="N729" s="10" t="s">
        <v>45</v>
      </c>
      <c r="O729" s="10" t="s">
        <v>45</v>
      </c>
      <c r="P729" s="10" t="s">
        <v>45</v>
      </c>
      <c r="Q729" s="10" t="s">
        <v>45</v>
      </c>
      <c r="R729" s="10" t="s">
        <v>45</v>
      </c>
    </row>
    <row r="730" spans="1:18" ht="45.75" thickBot="1">
      <c r="A730" s="15">
        <v>250</v>
      </c>
      <c r="B730" s="21" t="s">
        <v>1589</v>
      </c>
      <c r="C730" s="21" t="s">
        <v>1590</v>
      </c>
      <c r="D730" s="16" t="s">
        <v>1489</v>
      </c>
      <c r="E730" s="10" t="s">
        <v>1490</v>
      </c>
      <c r="F730" s="10" t="s">
        <v>38</v>
      </c>
      <c r="G730" s="16" t="s">
        <v>1489</v>
      </c>
      <c r="H730" s="16" t="s">
        <v>1489</v>
      </c>
      <c r="I730" s="10"/>
      <c r="J730" s="10" t="s">
        <v>176</v>
      </c>
      <c r="K730" s="10" t="s">
        <v>45</v>
      </c>
      <c r="L730" s="10" t="s">
        <v>1094</v>
      </c>
      <c r="M730" s="10" t="s">
        <v>72</v>
      </c>
      <c r="N730" s="10" t="s">
        <v>45</v>
      </c>
      <c r="O730" s="10" t="s">
        <v>45</v>
      </c>
      <c r="P730" s="10" t="s">
        <v>45</v>
      </c>
      <c r="Q730" s="10" t="s">
        <v>45</v>
      </c>
      <c r="R730" s="10" t="s">
        <v>45</v>
      </c>
    </row>
    <row r="731" spans="1:18" ht="81.75" thickBot="1">
      <c r="A731" s="15">
        <v>251</v>
      </c>
      <c r="B731" s="21" t="s">
        <v>1591</v>
      </c>
      <c r="C731" s="21" t="s">
        <v>1592</v>
      </c>
      <c r="D731" s="16" t="s">
        <v>195</v>
      </c>
      <c r="E731" s="10" t="s">
        <v>37</v>
      </c>
      <c r="F731" s="10" t="s">
        <v>67</v>
      </c>
      <c r="G731" s="10" t="s">
        <v>1191</v>
      </c>
      <c r="H731" s="10" t="s">
        <v>547</v>
      </c>
      <c r="I731" s="10"/>
      <c r="J731" s="10" t="s">
        <v>1454</v>
      </c>
      <c r="K731" s="10" t="s">
        <v>45</v>
      </c>
      <c r="L731" s="10" t="s">
        <v>1094</v>
      </c>
      <c r="M731" s="10" t="s">
        <v>72</v>
      </c>
      <c r="N731" s="10" t="s">
        <v>45</v>
      </c>
      <c r="O731" s="10" t="s">
        <v>45</v>
      </c>
      <c r="P731" s="10" t="s">
        <v>45</v>
      </c>
      <c r="Q731" s="10" t="s">
        <v>45</v>
      </c>
      <c r="R731" s="10" t="s">
        <v>45</v>
      </c>
    </row>
    <row r="732" spans="1:18" ht="45.75" thickBot="1">
      <c r="A732" s="15">
        <v>252</v>
      </c>
      <c r="B732" s="21" t="s">
        <v>1593</v>
      </c>
      <c r="C732" s="21" t="s">
        <v>1594</v>
      </c>
      <c r="D732" s="16" t="s">
        <v>216</v>
      </c>
      <c r="E732" s="10" t="s">
        <v>37</v>
      </c>
      <c r="F732" s="10" t="s">
        <v>67</v>
      </c>
      <c r="G732" s="10" t="s">
        <v>1191</v>
      </c>
      <c r="H732" s="10" t="s">
        <v>547</v>
      </c>
      <c r="I732" s="10"/>
      <c r="J732" s="10" t="s">
        <v>199</v>
      </c>
      <c r="K732" s="10" t="s">
        <v>45</v>
      </c>
      <c r="L732" s="10" t="s">
        <v>1094</v>
      </c>
      <c r="M732" s="10" t="s">
        <v>72</v>
      </c>
      <c r="N732" s="10" t="s">
        <v>45</v>
      </c>
      <c r="O732" s="10" t="s">
        <v>45</v>
      </c>
      <c r="P732" s="10" t="s">
        <v>45</v>
      </c>
      <c r="Q732" s="10" t="s">
        <v>45</v>
      </c>
      <c r="R732" s="10" t="s">
        <v>45</v>
      </c>
    </row>
    <row r="733" spans="1:18" ht="20.25" customHeight="1">
      <c r="A733" s="53">
        <v>253</v>
      </c>
      <c r="B733" s="102" t="s">
        <v>1595</v>
      </c>
      <c r="C733" s="102" t="s">
        <v>1596</v>
      </c>
      <c r="D733" s="104" t="s">
        <v>112</v>
      </c>
      <c r="E733" s="100" t="s">
        <v>37</v>
      </c>
      <c r="F733" s="100" t="s">
        <v>67</v>
      </c>
      <c r="G733" s="100" t="s">
        <v>775</v>
      </c>
      <c r="H733" s="100" t="s">
        <v>547</v>
      </c>
      <c r="I733" s="100"/>
      <c r="J733" s="100" t="s">
        <v>176</v>
      </c>
      <c r="K733" s="100" t="s">
        <v>45</v>
      </c>
      <c r="L733" s="100"/>
      <c r="M733" s="100" t="s">
        <v>72</v>
      </c>
      <c r="N733" s="100" t="s">
        <v>60</v>
      </c>
      <c r="O733" s="100" t="s">
        <v>61</v>
      </c>
      <c r="P733" s="100" t="s">
        <v>45</v>
      </c>
      <c r="Q733" s="100">
        <v>0</v>
      </c>
      <c r="R733" s="100" t="s">
        <v>45</v>
      </c>
    </row>
    <row r="734" spans="1:18" ht="15.75" thickBot="1">
      <c r="A734" s="55"/>
      <c r="B734" s="103"/>
      <c r="C734" s="103"/>
      <c r="D734" s="105"/>
      <c r="E734" s="101"/>
      <c r="F734" s="101"/>
      <c r="G734" s="101"/>
      <c r="H734" s="101"/>
      <c r="I734" s="101"/>
      <c r="J734" s="101"/>
      <c r="K734" s="101"/>
      <c r="L734" s="101"/>
      <c r="M734" s="101"/>
      <c r="N734" s="101"/>
      <c r="O734" s="101"/>
      <c r="P734" s="101"/>
      <c r="Q734" s="101"/>
      <c r="R734" s="101"/>
    </row>
    <row r="735" spans="1:18">
      <c r="A735" s="53">
        <v>254</v>
      </c>
      <c r="B735" s="102" t="s">
        <v>1597</v>
      </c>
      <c r="C735" s="102" t="s">
        <v>1598</v>
      </c>
      <c r="D735" s="104" t="s">
        <v>1466</v>
      </c>
      <c r="E735" s="100" t="s">
        <v>37</v>
      </c>
      <c r="F735" s="100" t="s">
        <v>67</v>
      </c>
      <c r="G735" s="100">
        <v>2018</v>
      </c>
      <c r="H735" s="100" t="s">
        <v>1467</v>
      </c>
      <c r="I735" s="100"/>
      <c r="J735" s="100" t="s">
        <v>1428</v>
      </c>
      <c r="K735" s="100" t="s">
        <v>45</v>
      </c>
      <c r="L735" s="100"/>
      <c r="M735" s="100" t="s">
        <v>72</v>
      </c>
      <c r="N735" s="100"/>
      <c r="O735" s="100"/>
      <c r="P735" s="100"/>
      <c r="Q735" s="100"/>
      <c r="R735" s="100"/>
    </row>
    <row r="736" spans="1:18" ht="15.75" thickBot="1">
      <c r="A736" s="55"/>
      <c r="B736" s="103"/>
      <c r="C736" s="103"/>
      <c r="D736" s="105"/>
      <c r="E736" s="101"/>
      <c r="F736" s="101"/>
      <c r="G736" s="101"/>
      <c r="H736" s="101"/>
      <c r="I736" s="101"/>
      <c r="J736" s="101"/>
      <c r="K736" s="101"/>
      <c r="L736" s="101"/>
      <c r="M736" s="101"/>
      <c r="N736" s="101"/>
      <c r="O736" s="101"/>
      <c r="P736" s="101"/>
      <c r="Q736" s="101"/>
      <c r="R736" s="101"/>
    </row>
    <row r="737" spans="1:18" ht="16.5" thickBot="1">
      <c r="A737" s="97" t="s">
        <v>1599</v>
      </c>
      <c r="B737" s="98"/>
      <c r="C737" s="98"/>
      <c r="D737" s="98"/>
      <c r="E737" s="98"/>
      <c r="F737" s="98"/>
      <c r="G737" s="98"/>
      <c r="H737" s="98"/>
      <c r="I737" s="98"/>
      <c r="J737" s="98"/>
      <c r="K737" s="98"/>
      <c r="L737" s="98"/>
      <c r="M737" s="98"/>
      <c r="N737" s="98"/>
      <c r="O737" s="98"/>
      <c r="P737" s="98"/>
      <c r="Q737" s="98"/>
      <c r="R737" s="99"/>
    </row>
    <row r="738" spans="1:18" ht="45">
      <c r="A738" s="53">
        <v>255</v>
      </c>
      <c r="B738" s="23" t="s">
        <v>1600</v>
      </c>
      <c r="C738" s="23" t="s">
        <v>1602</v>
      </c>
      <c r="D738" s="23"/>
      <c r="E738" s="65" t="s">
        <v>1605</v>
      </c>
      <c r="F738" s="65" t="s">
        <v>67</v>
      </c>
      <c r="G738" s="23"/>
      <c r="H738" s="23"/>
      <c r="I738" s="65" t="s">
        <v>1608</v>
      </c>
      <c r="J738" s="65" t="s">
        <v>1609</v>
      </c>
      <c r="K738" s="65" t="s">
        <v>45</v>
      </c>
      <c r="L738" s="65" t="s">
        <v>1610</v>
      </c>
      <c r="M738" s="65" t="s">
        <v>1611</v>
      </c>
      <c r="N738" s="65" t="s">
        <v>1612</v>
      </c>
      <c r="O738" s="65" t="s">
        <v>60</v>
      </c>
      <c r="P738" s="65" t="s">
        <v>97</v>
      </c>
      <c r="Q738" s="65" t="s">
        <v>67</v>
      </c>
      <c r="R738" s="65" t="s">
        <v>1613</v>
      </c>
    </row>
    <row r="739" spans="1:18" ht="45">
      <c r="A739" s="54"/>
      <c r="B739" s="23" t="s">
        <v>1601</v>
      </c>
      <c r="C739" s="23" t="s">
        <v>1603</v>
      </c>
      <c r="D739" s="23" t="s">
        <v>1604</v>
      </c>
      <c r="E739" s="66"/>
      <c r="F739" s="66"/>
      <c r="G739" s="23" t="s">
        <v>97</v>
      </c>
      <c r="H739" s="23" t="s">
        <v>1606</v>
      </c>
      <c r="I739" s="66"/>
      <c r="J739" s="66"/>
      <c r="K739" s="66"/>
      <c r="L739" s="66"/>
      <c r="M739" s="66"/>
      <c r="N739" s="66"/>
      <c r="O739" s="66"/>
      <c r="P739" s="66"/>
      <c r="Q739" s="66"/>
      <c r="R739" s="66"/>
    </row>
    <row r="740" spans="1:18" ht="15.75" thickBot="1">
      <c r="A740" s="55"/>
      <c r="B740" s="7"/>
      <c r="C740" s="7"/>
      <c r="D740" s="7"/>
      <c r="E740" s="67"/>
      <c r="F740" s="67"/>
      <c r="G740" s="7"/>
      <c r="H740" s="24" t="s">
        <v>1607</v>
      </c>
      <c r="I740" s="67"/>
      <c r="J740" s="67"/>
      <c r="K740" s="67"/>
      <c r="L740" s="67"/>
      <c r="M740" s="67"/>
      <c r="N740" s="67"/>
      <c r="O740" s="67"/>
      <c r="P740" s="67"/>
      <c r="Q740" s="67"/>
      <c r="R740" s="67"/>
    </row>
    <row r="741" spans="1:18" ht="45">
      <c r="A741" s="53">
        <v>256</v>
      </c>
      <c r="B741" s="23" t="s">
        <v>1614</v>
      </c>
      <c r="C741" s="23" t="s">
        <v>1616</v>
      </c>
      <c r="D741" s="65" t="s">
        <v>1604</v>
      </c>
      <c r="E741" s="65" t="s">
        <v>1605</v>
      </c>
      <c r="F741" s="65" t="s">
        <v>67</v>
      </c>
      <c r="G741" s="65" t="s">
        <v>97</v>
      </c>
      <c r="H741" s="65" t="s">
        <v>1618</v>
      </c>
      <c r="I741" s="65" t="s">
        <v>1608</v>
      </c>
      <c r="J741" s="65" t="s">
        <v>45</v>
      </c>
      <c r="K741" s="65" t="s">
        <v>45</v>
      </c>
      <c r="L741" s="65" t="s">
        <v>1619</v>
      </c>
      <c r="M741" s="65" t="s">
        <v>86</v>
      </c>
      <c r="N741" s="65" t="s">
        <v>1620</v>
      </c>
      <c r="O741" s="65" t="s">
        <v>60</v>
      </c>
      <c r="P741" s="65" t="s">
        <v>97</v>
      </c>
      <c r="Q741" s="65" t="s">
        <v>67</v>
      </c>
      <c r="R741" s="65" t="s">
        <v>1613</v>
      </c>
    </row>
    <row r="742" spans="1:18" ht="22.5">
      <c r="A742" s="54"/>
      <c r="B742" s="23" t="s">
        <v>1615</v>
      </c>
      <c r="C742" s="25">
        <v>36900</v>
      </c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</row>
    <row r="743" spans="1:18" ht="34.5" thickBot="1">
      <c r="A743" s="55"/>
      <c r="B743" s="7"/>
      <c r="C743" s="24" t="s">
        <v>1617</v>
      </c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</row>
    <row r="744" spans="1:18" ht="45">
      <c r="A744" s="53">
        <v>257</v>
      </c>
      <c r="B744" s="23" t="s">
        <v>1621</v>
      </c>
      <c r="C744" s="23" t="s">
        <v>1623</v>
      </c>
      <c r="D744" s="65" t="s">
        <v>1604</v>
      </c>
      <c r="E744" s="65" t="s">
        <v>1625</v>
      </c>
      <c r="F744" s="65" t="s">
        <v>67</v>
      </c>
      <c r="G744" s="65" t="s">
        <v>97</v>
      </c>
      <c r="H744" s="65" t="s">
        <v>1618</v>
      </c>
      <c r="I744" s="65" t="s">
        <v>1608</v>
      </c>
      <c r="J744" s="65" t="s">
        <v>45</v>
      </c>
      <c r="K744" s="65" t="s">
        <v>45</v>
      </c>
      <c r="L744" s="65" t="s">
        <v>1626</v>
      </c>
      <c r="M744" s="65" t="s">
        <v>86</v>
      </c>
      <c r="N744" s="65" t="s">
        <v>1620</v>
      </c>
      <c r="O744" s="65" t="s">
        <v>60</v>
      </c>
      <c r="P744" s="65" t="s">
        <v>97</v>
      </c>
      <c r="Q744" s="65" t="s">
        <v>67</v>
      </c>
      <c r="R744" s="65" t="s">
        <v>1613</v>
      </c>
    </row>
    <row r="745" spans="1:18" ht="33.75">
      <c r="A745" s="54"/>
      <c r="B745" s="23" t="s">
        <v>1622</v>
      </c>
      <c r="C745" s="23" t="s">
        <v>1624</v>
      </c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</row>
    <row r="746" spans="1:18" ht="34.5" thickBot="1">
      <c r="A746" s="55"/>
      <c r="B746" s="7"/>
      <c r="C746" s="24" t="s">
        <v>1617</v>
      </c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</row>
    <row r="747" spans="1:18" ht="63" customHeight="1">
      <c r="A747" s="53">
        <v>258</v>
      </c>
      <c r="B747" s="65" t="s">
        <v>1627</v>
      </c>
      <c r="C747" s="23" t="s">
        <v>1628</v>
      </c>
      <c r="D747" s="65" t="s">
        <v>1604</v>
      </c>
      <c r="E747" s="65" t="s">
        <v>1630</v>
      </c>
      <c r="F747" s="65" t="s">
        <v>67</v>
      </c>
      <c r="G747" s="65" t="s">
        <v>97</v>
      </c>
      <c r="H747" s="65" t="s">
        <v>1618</v>
      </c>
      <c r="I747" s="65">
        <v>7</v>
      </c>
      <c r="J747" s="65" t="s">
        <v>45</v>
      </c>
      <c r="K747" s="65" t="s">
        <v>45</v>
      </c>
      <c r="L747" s="65" t="s">
        <v>1631</v>
      </c>
      <c r="M747" s="65" t="s">
        <v>86</v>
      </c>
      <c r="N747" s="65" t="s">
        <v>1620</v>
      </c>
      <c r="O747" s="65" t="s">
        <v>60</v>
      </c>
      <c r="P747" s="65" t="s">
        <v>97</v>
      </c>
      <c r="Q747" s="65" t="s">
        <v>67</v>
      </c>
      <c r="R747" s="65" t="s">
        <v>1613</v>
      </c>
    </row>
    <row r="748" spans="1:18" ht="15.75" thickBot="1">
      <c r="A748" s="55"/>
      <c r="B748" s="67"/>
      <c r="C748" s="24" t="s">
        <v>1629</v>
      </c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</row>
    <row r="749" spans="1:18" ht="57" thickBot="1">
      <c r="A749" s="15">
        <v>259</v>
      </c>
      <c r="B749" s="24" t="s">
        <v>1632</v>
      </c>
      <c r="C749" s="24" t="s">
        <v>1633</v>
      </c>
      <c r="D749" s="24" t="s">
        <v>1604</v>
      </c>
      <c r="E749" s="24" t="s">
        <v>1634</v>
      </c>
      <c r="F749" s="24" t="s">
        <v>67</v>
      </c>
      <c r="G749" s="24" t="s">
        <v>97</v>
      </c>
      <c r="H749" s="24" t="s">
        <v>1618</v>
      </c>
      <c r="I749" s="24">
        <v>7</v>
      </c>
      <c r="J749" s="24" t="s">
        <v>45</v>
      </c>
      <c r="K749" s="24" t="s">
        <v>45</v>
      </c>
      <c r="L749" s="24" t="s">
        <v>45</v>
      </c>
      <c r="M749" s="24" t="s">
        <v>86</v>
      </c>
      <c r="N749" s="24" t="s">
        <v>1620</v>
      </c>
      <c r="O749" s="24" t="s">
        <v>60</v>
      </c>
      <c r="P749" s="24" t="s">
        <v>97</v>
      </c>
      <c r="Q749" s="24" t="s">
        <v>67</v>
      </c>
      <c r="R749" s="24" t="s">
        <v>1613</v>
      </c>
    </row>
    <row r="750" spans="1:18" ht="57" thickBot="1">
      <c r="A750" s="15">
        <v>260</v>
      </c>
      <c r="B750" s="24" t="s">
        <v>1635</v>
      </c>
      <c r="C750" s="24" t="s">
        <v>1636</v>
      </c>
      <c r="D750" s="24" t="s">
        <v>1604</v>
      </c>
      <c r="E750" s="24" t="s">
        <v>1637</v>
      </c>
      <c r="F750" s="24" t="s">
        <v>67</v>
      </c>
      <c r="G750" s="24" t="s">
        <v>97</v>
      </c>
      <c r="H750" s="24" t="s">
        <v>1618</v>
      </c>
      <c r="I750" s="24">
        <v>7</v>
      </c>
      <c r="J750" s="24" t="s">
        <v>45</v>
      </c>
      <c r="K750" s="24" t="s">
        <v>45</v>
      </c>
      <c r="L750" s="24" t="s">
        <v>45</v>
      </c>
      <c r="M750" s="24" t="s">
        <v>86</v>
      </c>
      <c r="N750" s="24" t="s">
        <v>1620</v>
      </c>
      <c r="O750" s="24" t="s">
        <v>60</v>
      </c>
      <c r="P750" s="24" t="s">
        <v>97</v>
      </c>
      <c r="Q750" s="24" t="s">
        <v>67</v>
      </c>
      <c r="R750" s="24" t="s">
        <v>1613</v>
      </c>
    </row>
    <row r="751" spans="1:18" ht="22.5">
      <c r="A751" s="53">
        <v>261</v>
      </c>
      <c r="B751" s="65" t="s">
        <v>1638</v>
      </c>
      <c r="C751" s="23" t="s">
        <v>1639</v>
      </c>
      <c r="D751" s="65" t="s">
        <v>1604</v>
      </c>
      <c r="E751" s="65" t="s">
        <v>1640</v>
      </c>
      <c r="F751" s="65" t="s">
        <v>67</v>
      </c>
      <c r="G751" s="65" t="s">
        <v>97</v>
      </c>
      <c r="H751" s="65" t="s">
        <v>1618</v>
      </c>
      <c r="I751" s="65">
        <v>7</v>
      </c>
      <c r="J751" s="65" t="s">
        <v>45</v>
      </c>
      <c r="K751" s="65" t="s">
        <v>45</v>
      </c>
      <c r="L751" s="65" t="s">
        <v>1641</v>
      </c>
      <c r="M751" s="65" t="s">
        <v>86</v>
      </c>
      <c r="N751" s="65" t="s">
        <v>1620</v>
      </c>
      <c r="O751" s="65" t="s">
        <v>60</v>
      </c>
      <c r="P751" s="65" t="s">
        <v>97</v>
      </c>
      <c r="Q751" s="65" t="s">
        <v>67</v>
      </c>
      <c r="R751" s="65" t="s">
        <v>1613</v>
      </c>
    </row>
    <row r="752" spans="1:18">
      <c r="A752" s="54"/>
      <c r="B752" s="66"/>
      <c r="C752" s="25">
        <v>36470</v>
      </c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</row>
    <row r="753" spans="1:18">
      <c r="A753" s="54"/>
      <c r="B753" s="66"/>
      <c r="C753" s="23" t="s">
        <v>1629</v>
      </c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</row>
    <row r="754" spans="1:18" ht="15.75" thickBot="1">
      <c r="A754" s="55"/>
      <c r="B754" s="67"/>
      <c r="C754" s="24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</row>
    <row r="755" spans="1:18" ht="51.75" customHeight="1">
      <c r="A755" s="53">
        <v>262</v>
      </c>
      <c r="B755" s="65" t="s">
        <v>1642</v>
      </c>
      <c r="C755" s="23" t="s">
        <v>1643</v>
      </c>
      <c r="D755" s="65" t="s">
        <v>1604</v>
      </c>
      <c r="E755" s="65" t="s">
        <v>1644</v>
      </c>
      <c r="F755" s="65" t="s">
        <v>67</v>
      </c>
      <c r="G755" s="65" t="s">
        <v>97</v>
      </c>
      <c r="H755" s="65" t="s">
        <v>1618</v>
      </c>
      <c r="I755" s="65">
        <v>7</v>
      </c>
      <c r="J755" s="65" t="s">
        <v>45</v>
      </c>
      <c r="K755" s="65" t="s">
        <v>45</v>
      </c>
      <c r="L755" s="65" t="s">
        <v>45</v>
      </c>
      <c r="M755" s="65" t="s">
        <v>86</v>
      </c>
      <c r="N755" s="65" t="s">
        <v>1620</v>
      </c>
      <c r="O755" s="65" t="s">
        <v>60</v>
      </c>
      <c r="P755" s="65" t="s">
        <v>97</v>
      </c>
      <c r="Q755" s="65" t="s">
        <v>67</v>
      </c>
      <c r="R755" s="65" t="s">
        <v>1613</v>
      </c>
    </row>
    <row r="756" spans="1:18" ht="15.75" thickBot="1">
      <c r="A756" s="55"/>
      <c r="B756" s="67"/>
      <c r="C756" s="24" t="s">
        <v>1629</v>
      </c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</row>
    <row r="757" spans="1:18" ht="57" thickBot="1">
      <c r="A757" s="15">
        <v>263</v>
      </c>
      <c r="B757" s="24" t="s">
        <v>1645</v>
      </c>
      <c r="C757" s="24" t="s">
        <v>1646</v>
      </c>
      <c r="D757" s="24" t="s">
        <v>1604</v>
      </c>
      <c r="E757" s="24" t="s">
        <v>1647</v>
      </c>
      <c r="F757" s="24" t="s">
        <v>67</v>
      </c>
      <c r="G757" s="24" t="s">
        <v>97</v>
      </c>
      <c r="H757" s="24" t="s">
        <v>1618</v>
      </c>
      <c r="I757" s="24">
        <v>7</v>
      </c>
      <c r="J757" s="24" t="s">
        <v>45</v>
      </c>
      <c r="K757" s="24" t="s">
        <v>45</v>
      </c>
      <c r="L757" s="24" t="s">
        <v>45</v>
      </c>
      <c r="M757" s="24" t="s">
        <v>86</v>
      </c>
      <c r="N757" s="24" t="s">
        <v>1620</v>
      </c>
      <c r="O757" s="24" t="s">
        <v>60</v>
      </c>
      <c r="P757" s="24" t="s">
        <v>97</v>
      </c>
      <c r="Q757" s="24" t="s">
        <v>67</v>
      </c>
      <c r="R757" s="24" t="s">
        <v>1613</v>
      </c>
    </row>
    <row r="758" spans="1:18" ht="22.5">
      <c r="A758" s="53">
        <v>264</v>
      </c>
      <c r="B758" s="65" t="s">
        <v>1648</v>
      </c>
      <c r="C758" s="23" t="s">
        <v>1649</v>
      </c>
      <c r="D758" s="65" t="s">
        <v>1604</v>
      </c>
      <c r="E758" s="65" t="s">
        <v>1599</v>
      </c>
      <c r="F758" s="65" t="s">
        <v>67</v>
      </c>
      <c r="G758" s="65" t="s">
        <v>97</v>
      </c>
      <c r="H758" s="65" t="s">
        <v>1618</v>
      </c>
      <c r="I758" s="65">
        <v>7</v>
      </c>
      <c r="J758" s="65" t="s">
        <v>45</v>
      </c>
      <c r="K758" s="65" t="s">
        <v>45</v>
      </c>
      <c r="L758" s="65" t="s">
        <v>45</v>
      </c>
      <c r="M758" s="65" t="s">
        <v>86</v>
      </c>
      <c r="N758" s="65" t="s">
        <v>1620</v>
      </c>
      <c r="O758" s="65" t="s">
        <v>60</v>
      </c>
      <c r="P758" s="65" t="s">
        <v>97</v>
      </c>
      <c r="Q758" s="65" t="s">
        <v>67</v>
      </c>
      <c r="R758" s="65" t="s">
        <v>1613</v>
      </c>
    </row>
    <row r="759" spans="1:18">
      <c r="A759" s="54"/>
      <c r="B759" s="66"/>
      <c r="C759" s="23" t="s">
        <v>1629</v>
      </c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</row>
    <row r="760" spans="1:18" ht="15.75" thickBot="1">
      <c r="A760" s="55"/>
      <c r="B760" s="67"/>
      <c r="C760" s="24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</row>
    <row r="761" spans="1:18" ht="25.5" customHeight="1">
      <c r="A761" s="53">
        <v>265</v>
      </c>
      <c r="B761" s="65" t="s">
        <v>1650</v>
      </c>
      <c r="C761" s="23" t="s">
        <v>1651</v>
      </c>
      <c r="D761" s="65" t="s">
        <v>1604</v>
      </c>
      <c r="E761" s="65" t="s">
        <v>1652</v>
      </c>
      <c r="F761" s="65" t="s">
        <v>67</v>
      </c>
      <c r="G761" s="65" t="s">
        <v>97</v>
      </c>
      <c r="H761" s="65" t="s">
        <v>1618</v>
      </c>
      <c r="I761" s="65">
        <v>7</v>
      </c>
      <c r="J761" s="65" t="s">
        <v>45</v>
      </c>
      <c r="K761" s="65" t="s">
        <v>45</v>
      </c>
      <c r="L761" s="65" t="s">
        <v>45</v>
      </c>
      <c r="M761" s="65" t="s">
        <v>86</v>
      </c>
      <c r="N761" s="65" t="s">
        <v>1620</v>
      </c>
      <c r="O761" s="23" t="s">
        <v>60</v>
      </c>
      <c r="P761" s="65" t="s">
        <v>60</v>
      </c>
      <c r="Q761" s="65" t="s">
        <v>97</v>
      </c>
      <c r="R761" s="65" t="s">
        <v>67</v>
      </c>
    </row>
    <row r="762" spans="1:18">
      <c r="A762" s="54"/>
      <c r="B762" s="66"/>
      <c r="C762" s="23" t="s">
        <v>1629</v>
      </c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4"/>
      <c r="P762" s="66"/>
      <c r="Q762" s="66"/>
      <c r="R762" s="66"/>
    </row>
    <row r="763" spans="1:18" ht="15.75" thickBot="1">
      <c r="A763" s="55"/>
      <c r="B763" s="67"/>
      <c r="C763" s="24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5"/>
      <c r="P763" s="67"/>
      <c r="Q763" s="67"/>
      <c r="R763" s="67"/>
    </row>
    <row r="764" spans="1:18" ht="74.25" customHeight="1">
      <c r="A764" s="53">
        <v>266</v>
      </c>
      <c r="B764" s="65" t="s">
        <v>1653</v>
      </c>
      <c r="C764" s="23" t="s">
        <v>1654</v>
      </c>
      <c r="D764" s="65" t="s">
        <v>1604</v>
      </c>
      <c r="E764" s="65" t="s">
        <v>1655</v>
      </c>
      <c r="F764" s="65" t="s">
        <v>67</v>
      </c>
      <c r="G764" s="65" t="s">
        <v>97</v>
      </c>
      <c r="H764" s="65" t="s">
        <v>1618</v>
      </c>
      <c r="I764" s="65">
        <v>7</v>
      </c>
      <c r="J764" s="65" t="s">
        <v>45</v>
      </c>
      <c r="K764" s="65" t="s">
        <v>45</v>
      </c>
      <c r="L764" s="65" t="s">
        <v>45</v>
      </c>
      <c r="M764" s="65" t="s">
        <v>86</v>
      </c>
      <c r="N764" s="65" t="s">
        <v>1620</v>
      </c>
      <c r="O764" s="65" t="s">
        <v>60</v>
      </c>
      <c r="P764" s="65" t="s">
        <v>97</v>
      </c>
      <c r="Q764" s="65" t="s">
        <v>67</v>
      </c>
      <c r="R764" s="65" t="s">
        <v>1613</v>
      </c>
    </row>
    <row r="765" spans="1:18" ht="15.75" thickBot="1">
      <c r="A765" s="55"/>
      <c r="B765" s="67"/>
      <c r="C765" s="24" t="s">
        <v>1629</v>
      </c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</row>
    <row r="766" spans="1:18" ht="68.25" thickBot="1">
      <c r="A766" s="15">
        <v>267</v>
      </c>
      <c r="B766" s="24" t="s">
        <v>1656</v>
      </c>
      <c r="C766" s="24" t="s">
        <v>1657</v>
      </c>
      <c r="D766" s="24" t="s">
        <v>1604</v>
      </c>
      <c r="E766" s="24" t="s">
        <v>1658</v>
      </c>
      <c r="F766" s="24" t="s">
        <v>67</v>
      </c>
      <c r="G766" s="24" t="s">
        <v>97</v>
      </c>
      <c r="H766" s="24" t="s">
        <v>1618</v>
      </c>
      <c r="I766" s="24">
        <v>7</v>
      </c>
      <c r="J766" s="24" t="s">
        <v>45</v>
      </c>
      <c r="K766" s="24" t="s">
        <v>45</v>
      </c>
      <c r="L766" s="24" t="s">
        <v>45</v>
      </c>
      <c r="M766" s="24" t="s">
        <v>86</v>
      </c>
      <c r="N766" s="24" t="s">
        <v>1620</v>
      </c>
      <c r="O766" s="24" t="s">
        <v>60</v>
      </c>
      <c r="P766" s="24" t="s">
        <v>97</v>
      </c>
      <c r="Q766" s="24" t="s">
        <v>67</v>
      </c>
      <c r="R766" s="24" t="s">
        <v>1613</v>
      </c>
    </row>
    <row r="767" spans="1:18" ht="51.75" customHeight="1">
      <c r="A767" s="53">
        <v>268</v>
      </c>
      <c r="B767" s="65" t="s">
        <v>1659</v>
      </c>
      <c r="C767" s="23" t="s">
        <v>1660</v>
      </c>
      <c r="D767" s="65" t="s">
        <v>1604</v>
      </c>
      <c r="E767" s="65" t="s">
        <v>1661</v>
      </c>
      <c r="F767" s="65" t="s">
        <v>67</v>
      </c>
      <c r="G767" s="65" t="s">
        <v>97</v>
      </c>
      <c r="H767" s="65" t="s">
        <v>1618</v>
      </c>
      <c r="I767" s="65">
        <v>7</v>
      </c>
      <c r="J767" s="65" t="s">
        <v>45</v>
      </c>
      <c r="K767" s="65" t="s">
        <v>45</v>
      </c>
      <c r="L767" s="65" t="s">
        <v>47</v>
      </c>
      <c r="M767" s="65" t="s">
        <v>86</v>
      </c>
      <c r="N767" s="65" t="s">
        <v>1620</v>
      </c>
      <c r="O767" s="65" t="s">
        <v>60</v>
      </c>
      <c r="P767" s="65" t="s">
        <v>97</v>
      </c>
      <c r="Q767" s="65" t="s">
        <v>67</v>
      </c>
      <c r="R767" s="65" t="s">
        <v>1613</v>
      </c>
    </row>
    <row r="768" spans="1:18" ht="15.75" thickBot="1">
      <c r="A768" s="55"/>
      <c r="B768" s="67"/>
      <c r="C768" s="24" t="s">
        <v>1629</v>
      </c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</row>
    <row r="769" spans="1:18" ht="57" thickBot="1">
      <c r="A769" s="15">
        <v>269</v>
      </c>
      <c r="B769" s="24" t="s">
        <v>1662</v>
      </c>
      <c r="C769" s="24" t="s">
        <v>1663</v>
      </c>
      <c r="D769" s="24" t="s">
        <v>1604</v>
      </c>
      <c r="E769" s="24" t="s">
        <v>1664</v>
      </c>
      <c r="F769" s="24" t="s">
        <v>67</v>
      </c>
      <c r="G769" s="24" t="s">
        <v>97</v>
      </c>
      <c r="H769" s="24" t="s">
        <v>1618</v>
      </c>
      <c r="I769" s="24">
        <v>7</v>
      </c>
      <c r="J769" s="24" t="s">
        <v>45</v>
      </c>
      <c r="K769" s="24" t="s">
        <v>45</v>
      </c>
      <c r="L769" s="24" t="s">
        <v>1665</v>
      </c>
      <c r="M769" s="24" t="s">
        <v>86</v>
      </c>
      <c r="N769" s="24" t="s">
        <v>1620</v>
      </c>
      <c r="O769" s="24" t="s">
        <v>60</v>
      </c>
      <c r="P769" s="24" t="s">
        <v>97</v>
      </c>
      <c r="Q769" s="24" t="s">
        <v>67</v>
      </c>
      <c r="R769" s="24" t="s">
        <v>1613</v>
      </c>
    </row>
    <row r="770" spans="1:18" ht="22.5">
      <c r="A770" s="53">
        <v>270</v>
      </c>
      <c r="B770" s="23" t="s">
        <v>1666</v>
      </c>
      <c r="C770" s="65" t="s">
        <v>1668</v>
      </c>
      <c r="D770" s="65" t="s">
        <v>1604</v>
      </c>
      <c r="E770" s="65" t="s">
        <v>1669</v>
      </c>
      <c r="F770" s="65" t="s">
        <v>67</v>
      </c>
      <c r="G770" s="65" t="s">
        <v>97</v>
      </c>
      <c r="H770" s="65" t="s">
        <v>1618</v>
      </c>
      <c r="I770" s="65">
        <v>7</v>
      </c>
      <c r="J770" s="65" t="s">
        <v>45</v>
      </c>
      <c r="K770" s="65" t="s">
        <v>45</v>
      </c>
      <c r="L770" s="65" t="s">
        <v>45</v>
      </c>
      <c r="M770" s="65" t="s">
        <v>86</v>
      </c>
      <c r="N770" s="65" t="s">
        <v>1620</v>
      </c>
      <c r="O770" s="65" t="s">
        <v>60</v>
      </c>
      <c r="P770" s="65" t="s">
        <v>97</v>
      </c>
      <c r="Q770" s="65" t="s">
        <v>67</v>
      </c>
      <c r="R770" s="65" t="s">
        <v>1613</v>
      </c>
    </row>
    <row r="771" spans="1:18" ht="57" thickBot="1">
      <c r="A771" s="55"/>
      <c r="B771" s="24" t="s">
        <v>1667</v>
      </c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</row>
    <row r="772" spans="1:18" ht="57" thickBot="1">
      <c r="A772" s="15">
        <v>271</v>
      </c>
      <c r="B772" s="24" t="s">
        <v>1670</v>
      </c>
      <c r="C772" s="24" t="s">
        <v>1671</v>
      </c>
      <c r="D772" s="24" t="s">
        <v>1604</v>
      </c>
      <c r="E772" s="24" t="s">
        <v>1672</v>
      </c>
      <c r="F772" s="24" t="s">
        <v>67</v>
      </c>
      <c r="G772" s="24" t="s">
        <v>97</v>
      </c>
      <c r="H772" s="24" t="s">
        <v>1618</v>
      </c>
      <c r="I772" s="24">
        <v>9</v>
      </c>
      <c r="J772" s="24" t="s">
        <v>45</v>
      </c>
      <c r="K772" s="24" t="s">
        <v>45</v>
      </c>
      <c r="L772" s="24" t="s">
        <v>1673</v>
      </c>
      <c r="M772" s="24" t="s">
        <v>86</v>
      </c>
      <c r="N772" s="24" t="s">
        <v>1620</v>
      </c>
      <c r="O772" s="24" t="s">
        <v>60</v>
      </c>
      <c r="P772" s="24" t="s">
        <v>97</v>
      </c>
      <c r="Q772" s="24" t="s">
        <v>67</v>
      </c>
      <c r="R772" s="24" t="s">
        <v>1613</v>
      </c>
    </row>
    <row r="773" spans="1:18" ht="45.75" thickBot="1">
      <c r="A773" s="15">
        <v>272</v>
      </c>
      <c r="B773" s="24" t="s">
        <v>1674</v>
      </c>
      <c r="C773" s="24" t="s">
        <v>1675</v>
      </c>
      <c r="D773" s="24" t="s">
        <v>1604</v>
      </c>
      <c r="E773" s="24" t="s">
        <v>1676</v>
      </c>
      <c r="F773" s="24" t="s">
        <v>67</v>
      </c>
      <c r="G773" s="24" t="s">
        <v>97</v>
      </c>
      <c r="H773" s="24" t="s">
        <v>1618</v>
      </c>
      <c r="I773" s="24">
        <v>9</v>
      </c>
      <c r="J773" s="24" t="s">
        <v>45</v>
      </c>
      <c r="K773" s="24" t="s">
        <v>45</v>
      </c>
      <c r="L773" s="24" t="s">
        <v>45</v>
      </c>
      <c r="M773" s="24" t="s">
        <v>86</v>
      </c>
      <c r="N773" s="24" t="s">
        <v>1620</v>
      </c>
      <c r="O773" s="24" t="s">
        <v>60</v>
      </c>
      <c r="P773" s="24" t="s">
        <v>97</v>
      </c>
      <c r="Q773" s="24" t="s">
        <v>67</v>
      </c>
      <c r="R773" s="24" t="s">
        <v>1613</v>
      </c>
    </row>
    <row r="774" spans="1:18" ht="79.5" thickBot="1">
      <c r="A774" s="15">
        <v>273</v>
      </c>
      <c r="B774" s="24" t="s">
        <v>1677</v>
      </c>
      <c r="C774" s="24" t="s">
        <v>1678</v>
      </c>
      <c r="D774" s="24" t="s">
        <v>1604</v>
      </c>
      <c r="E774" s="24" t="s">
        <v>1655</v>
      </c>
      <c r="F774" s="24" t="s">
        <v>67</v>
      </c>
      <c r="G774" s="24" t="s">
        <v>97</v>
      </c>
      <c r="H774" s="24" t="s">
        <v>1618</v>
      </c>
      <c r="I774" s="24">
        <v>9</v>
      </c>
      <c r="J774" s="24" t="s">
        <v>45</v>
      </c>
      <c r="K774" s="24" t="s">
        <v>45</v>
      </c>
      <c r="L774" s="24" t="s">
        <v>1679</v>
      </c>
      <c r="M774" s="24" t="s">
        <v>86</v>
      </c>
      <c r="N774" s="24" t="s">
        <v>1620</v>
      </c>
      <c r="O774" s="24" t="s">
        <v>60</v>
      </c>
      <c r="P774" s="24" t="s">
        <v>97</v>
      </c>
      <c r="Q774" s="24" t="s">
        <v>67</v>
      </c>
      <c r="R774" s="24" t="s">
        <v>1613</v>
      </c>
    </row>
    <row r="775" spans="1:18" ht="68.25" thickBot="1">
      <c r="A775" s="15">
        <v>274</v>
      </c>
      <c r="B775" s="24" t="s">
        <v>1680</v>
      </c>
      <c r="C775" s="24" t="s">
        <v>1681</v>
      </c>
      <c r="D775" s="24" t="s">
        <v>1604</v>
      </c>
      <c r="E775" s="24" t="s">
        <v>1682</v>
      </c>
      <c r="F775" s="24" t="s">
        <v>67</v>
      </c>
      <c r="G775" s="24" t="s">
        <v>97</v>
      </c>
      <c r="H775" s="24" t="s">
        <v>1618</v>
      </c>
      <c r="I775" s="24">
        <v>9</v>
      </c>
      <c r="J775" s="24" t="s">
        <v>45</v>
      </c>
      <c r="K775" s="24" t="s">
        <v>45</v>
      </c>
      <c r="L775" s="24" t="s">
        <v>45</v>
      </c>
      <c r="M775" s="24" t="s">
        <v>86</v>
      </c>
      <c r="N775" s="24" t="s">
        <v>1620</v>
      </c>
      <c r="O775" s="24" t="s">
        <v>60</v>
      </c>
      <c r="P775" s="24" t="s">
        <v>97</v>
      </c>
      <c r="Q775" s="24" t="s">
        <v>67</v>
      </c>
      <c r="R775" s="24" t="s">
        <v>1613</v>
      </c>
    </row>
    <row r="776" spans="1:18" ht="57" thickBot="1">
      <c r="A776" s="15">
        <v>275</v>
      </c>
      <c r="B776" s="24" t="s">
        <v>1683</v>
      </c>
      <c r="C776" s="24" t="s">
        <v>1684</v>
      </c>
      <c r="D776" s="24" t="s">
        <v>1604</v>
      </c>
      <c r="E776" s="24" t="s">
        <v>1685</v>
      </c>
      <c r="F776" s="24" t="s">
        <v>67</v>
      </c>
      <c r="G776" s="24" t="s">
        <v>97</v>
      </c>
      <c r="H776" s="24" t="s">
        <v>1618</v>
      </c>
      <c r="I776" s="24">
        <v>9</v>
      </c>
      <c r="J776" s="24" t="s">
        <v>45</v>
      </c>
      <c r="K776" s="24" t="s">
        <v>45</v>
      </c>
      <c r="L776" s="24" t="s">
        <v>47</v>
      </c>
      <c r="M776" s="24" t="s">
        <v>86</v>
      </c>
      <c r="N776" s="24" t="s">
        <v>1620</v>
      </c>
      <c r="O776" s="24" t="s">
        <v>60</v>
      </c>
      <c r="P776" s="24" t="s">
        <v>97</v>
      </c>
      <c r="Q776" s="24" t="s">
        <v>67</v>
      </c>
      <c r="R776" s="24" t="s">
        <v>1613</v>
      </c>
    </row>
    <row r="777" spans="1:18" ht="57" thickBot="1">
      <c r="A777" s="15">
        <v>276</v>
      </c>
      <c r="B777" s="24" t="s">
        <v>1686</v>
      </c>
      <c r="C777" s="24" t="s">
        <v>1687</v>
      </c>
      <c r="D777" s="24" t="s">
        <v>1604</v>
      </c>
      <c r="E777" s="24" t="s">
        <v>1688</v>
      </c>
      <c r="F777" s="24" t="s">
        <v>67</v>
      </c>
      <c r="G777" s="24" t="s">
        <v>97</v>
      </c>
      <c r="H777" s="24" t="s">
        <v>1618</v>
      </c>
      <c r="I777" s="24">
        <v>7</v>
      </c>
      <c r="J777" s="24" t="s">
        <v>45</v>
      </c>
      <c r="K777" s="24" t="s">
        <v>45</v>
      </c>
      <c r="L777" s="24" t="s">
        <v>1689</v>
      </c>
      <c r="M777" s="24" t="s">
        <v>86</v>
      </c>
      <c r="N777" s="24" t="s">
        <v>1620</v>
      </c>
      <c r="O777" s="24" t="s">
        <v>60</v>
      </c>
      <c r="P777" s="24" t="s">
        <v>97</v>
      </c>
      <c r="Q777" s="24" t="s">
        <v>67</v>
      </c>
      <c r="R777" s="24" t="s">
        <v>1613</v>
      </c>
    </row>
    <row r="778" spans="1:18" ht="63" customHeight="1">
      <c r="A778" s="53">
        <v>277</v>
      </c>
      <c r="B778" s="65" t="s">
        <v>1690</v>
      </c>
      <c r="C778" s="23" t="s">
        <v>1691</v>
      </c>
      <c r="D778" s="65" t="s">
        <v>1604</v>
      </c>
      <c r="E778" s="65" t="s">
        <v>1692</v>
      </c>
      <c r="F778" s="65" t="s">
        <v>67</v>
      </c>
      <c r="G778" s="65" t="s">
        <v>97</v>
      </c>
      <c r="H778" s="65" t="s">
        <v>1618</v>
      </c>
      <c r="I778" s="65">
        <v>7</v>
      </c>
      <c r="J778" s="65" t="s">
        <v>45</v>
      </c>
      <c r="K778" s="65" t="s">
        <v>45</v>
      </c>
      <c r="L778" s="65" t="s">
        <v>1693</v>
      </c>
      <c r="M778" s="65" t="s">
        <v>86</v>
      </c>
      <c r="N778" s="65" t="s">
        <v>1620</v>
      </c>
      <c r="O778" s="65" t="s">
        <v>60</v>
      </c>
      <c r="P778" s="65" t="s">
        <v>97</v>
      </c>
      <c r="Q778" s="65" t="s">
        <v>67</v>
      </c>
      <c r="R778" s="65" t="s">
        <v>1613</v>
      </c>
    </row>
    <row r="779" spans="1:18" ht="15.75" thickBot="1">
      <c r="A779" s="55"/>
      <c r="B779" s="67"/>
      <c r="C779" s="24" t="s">
        <v>1629</v>
      </c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</row>
    <row r="780" spans="1:18" ht="40.5" customHeight="1">
      <c r="A780" s="53">
        <v>278</v>
      </c>
      <c r="B780" s="65" t="s">
        <v>1694</v>
      </c>
      <c r="C780" s="23" t="s">
        <v>1695</v>
      </c>
      <c r="D780" s="65" t="s">
        <v>1604</v>
      </c>
      <c r="E780" s="65" t="s">
        <v>1655</v>
      </c>
      <c r="F780" s="65" t="s">
        <v>67</v>
      </c>
      <c r="G780" s="65" t="s">
        <v>97</v>
      </c>
      <c r="H780" s="65" t="s">
        <v>1618</v>
      </c>
      <c r="I780" s="65">
        <v>7</v>
      </c>
      <c r="J780" s="65" t="s">
        <v>45</v>
      </c>
      <c r="K780" s="65" t="s">
        <v>45</v>
      </c>
      <c r="L780" s="65" t="s">
        <v>1613</v>
      </c>
      <c r="M780" s="65" t="s">
        <v>1696</v>
      </c>
      <c r="N780" s="65" t="s">
        <v>1620</v>
      </c>
      <c r="O780" s="65" t="s">
        <v>60</v>
      </c>
      <c r="P780" s="65" t="s">
        <v>97</v>
      </c>
      <c r="Q780" s="65" t="s">
        <v>67</v>
      </c>
      <c r="R780" s="65" t="s">
        <v>1613</v>
      </c>
    </row>
    <row r="781" spans="1:18" ht="15.75" thickBot="1">
      <c r="A781" s="55"/>
      <c r="B781" s="67"/>
      <c r="C781" s="24" t="s">
        <v>1629</v>
      </c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</row>
    <row r="782" spans="1:18" ht="51.75" customHeight="1">
      <c r="A782" s="53">
        <v>289</v>
      </c>
      <c r="B782" s="65" t="s">
        <v>1697</v>
      </c>
      <c r="C782" s="23" t="s">
        <v>1698</v>
      </c>
      <c r="D782" s="65" t="s">
        <v>1604</v>
      </c>
      <c r="E782" s="65" t="s">
        <v>1655</v>
      </c>
      <c r="F782" s="65" t="s">
        <v>67</v>
      </c>
      <c r="G782" s="65" t="s">
        <v>97</v>
      </c>
      <c r="H782" s="65" t="s">
        <v>1618</v>
      </c>
      <c r="I782" s="65">
        <v>7</v>
      </c>
      <c r="J782" s="65" t="s">
        <v>45</v>
      </c>
      <c r="K782" s="65" t="s">
        <v>45</v>
      </c>
      <c r="L782" s="65" t="s">
        <v>47</v>
      </c>
      <c r="M782" s="65" t="s">
        <v>1696</v>
      </c>
      <c r="N782" s="65" t="s">
        <v>1620</v>
      </c>
      <c r="O782" s="65" t="s">
        <v>60</v>
      </c>
      <c r="P782" s="65" t="s">
        <v>97</v>
      </c>
      <c r="Q782" s="65" t="s">
        <v>67</v>
      </c>
      <c r="R782" s="65" t="s">
        <v>1613</v>
      </c>
    </row>
    <row r="783" spans="1:18" ht="15.75" thickBot="1">
      <c r="A783" s="55"/>
      <c r="B783" s="67"/>
      <c r="C783" s="24" t="s">
        <v>1629</v>
      </c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</row>
    <row r="784" spans="1:18" ht="55.5" customHeight="1">
      <c r="A784" s="53">
        <v>290</v>
      </c>
      <c r="B784" s="65" t="s">
        <v>1699</v>
      </c>
      <c r="C784" s="23" t="s">
        <v>1700</v>
      </c>
      <c r="D784" s="65" t="s">
        <v>1604</v>
      </c>
      <c r="E784" s="65" t="s">
        <v>1669</v>
      </c>
      <c r="F784" s="65" t="s">
        <v>67</v>
      </c>
      <c r="G784" s="65" t="s">
        <v>97</v>
      </c>
      <c r="H784" s="65" t="s">
        <v>1618</v>
      </c>
      <c r="I784" s="65">
        <v>7</v>
      </c>
      <c r="J784" s="65" t="s">
        <v>45</v>
      </c>
      <c r="K784" s="65" t="s">
        <v>45</v>
      </c>
      <c r="L784" s="65" t="s">
        <v>47</v>
      </c>
      <c r="M784" s="65" t="s">
        <v>86</v>
      </c>
      <c r="N784" s="65" t="s">
        <v>1620</v>
      </c>
      <c r="O784" s="65" t="s">
        <v>60</v>
      </c>
      <c r="P784" s="65" t="s">
        <v>97</v>
      </c>
      <c r="Q784" s="65" t="s">
        <v>67</v>
      </c>
      <c r="R784" s="65" t="s">
        <v>1613</v>
      </c>
    </row>
    <row r="785" spans="1:18" ht="45.75" thickBot="1">
      <c r="A785" s="55"/>
      <c r="B785" s="67"/>
      <c r="C785" s="24" t="s">
        <v>1701</v>
      </c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</row>
    <row r="786" spans="1:18" ht="57" thickBot="1">
      <c r="A786" s="15">
        <v>291</v>
      </c>
      <c r="B786" s="24" t="s">
        <v>1702</v>
      </c>
      <c r="C786" s="24" t="s">
        <v>1703</v>
      </c>
      <c r="D786" s="24" t="s">
        <v>1604</v>
      </c>
      <c r="E786" s="24" t="s">
        <v>1704</v>
      </c>
      <c r="F786" s="24" t="s">
        <v>67</v>
      </c>
      <c r="G786" s="24" t="s">
        <v>97</v>
      </c>
      <c r="H786" s="24" t="s">
        <v>1618</v>
      </c>
      <c r="I786" s="24">
        <v>7</v>
      </c>
      <c r="J786" s="24" t="s">
        <v>45</v>
      </c>
      <c r="K786" s="24" t="s">
        <v>45</v>
      </c>
      <c r="L786" s="24" t="s">
        <v>47</v>
      </c>
      <c r="M786" s="24" t="s">
        <v>86</v>
      </c>
      <c r="N786" s="24" t="s">
        <v>1620</v>
      </c>
      <c r="O786" s="24" t="s">
        <v>60</v>
      </c>
      <c r="P786" s="24" t="s">
        <v>97</v>
      </c>
      <c r="Q786" s="24" t="s">
        <v>67</v>
      </c>
      <c r="R786" s="24" t="s">
        <v>1613</v>
      </c>
    </row>
    <row r="787" spans="1:18" ht="40.5" customHeight="1">
      <c r="A787" s="53">
        <v>292</v>
      </c>
      <c r="B787" s="65" t="s">
        <v>1705</v>
      </c>
      <c r="C787" s="23" t="s">
        <v>1706</v>
      </c>
      <c r="D787" s="65" t="s">
        <v>1604</v>
      </c>
      <c r="E787" s="65"/>
      <c r="F787" s="65" t="s">
        <v>67</v>
      </c>
      <c r="G787" s="65" t="s">
        <v>97</v>
      </c>
      <c r="H787" s="65" t="s">
        <v>1618</v>
      </c>
      <c r="I787" s="65">
        <v>7</v>
      </c>
      <c r="J787" s="65" t="s">
        <v>45</v>
      </c>
      <c r="K787" s="65" t="s">
        <v>45</v>
      </c>
      <c r="L787" s="65" t="s">
        <v>47</v>
      </c>
      <c r="M787" s="65" t="s">
        <v>1696</v>
      </c>
      <c r="N787" s="65" t="s">
        <v>1620</v>
      </c>
      <c r="O787" s="65" t="s">
        <v>60</v>
      </c>
      <c r="P787" s="65" t="s">
        <v>97</v>
      </c>
      <c r="Q787" s="65" t="s">
        <v>67</v>
      </c>
      <c r="R787" s="23"/>
    </row>
    <row r="788" spans="1:18" ht="15.75" thickBot="1">
      <c r="A788" s="55"/>
      <c r="B788" s="67"/>
      <c r="C788" s="24" t="s">
        <v>1629</v>
      </c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24" t="s">
        <v>1613</v>
      </c>
    </row>
    <row r="789" spans="1:18" ht="51.75" customHeight="1">
      <c r="A789" s="53">
        <v>293</v>
      </c>
      <c r="B789" s="65" t="s">
        <v>1707</v>
      </c>
      <c r="C789" s="23" t="s">
        <v>1708</v>
      </c>
      <c r="D789" s="65" t="s">
        <v>1604</v>
      </c>
      <c r="E789" s="65" t="s">
        <v>1709</v>
      </c>
      <c r="F789" s="65" t="s">
        <v>67</v>
      </c>
      <c r="G789" s="65" t="s">
        <v>97</v>
      </c>
      <c r="H789" s="65" t="s">
        <v>1618</v>
      </c>
      <c r="I789" s="65">
        <v>7</v>
      </c>
      <c r="J789" s="65" t="s">
        <v>45</v>
      </c>
      <c r="K789" s="65" t="s">
        <v>45</v>
      </c>
      <c r="L789" s="65" t="s">
        <v>47</v>
      </c>
      <c r="M789" s="65" t="s">
        <v>86</v>
      </c>
      <c r="N789" s="65" t="s">
        <v>1620</v>
      </c>
      <c r="O789" s="65" t="s">
        <v>60</v>
      </c>
      <c r="P789" s="65" t="s">
        <v>97</v>
      </c>
      <c r="Q789" s="65" t="s">
        <v>67</v>
      </c>
      <c r="R789" s="65" t="s">
        <v>1613</v>
      </c>
    </row>
    <row r="790" spans="1:18" ht="15.75" thickBot="1">
      <c r="A790" s="55"/>
      <c r="B790" s="67"/>
      <c r="C790" s="24" t="s">
        <v>1629</v>
      </c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</row>
    <row r="791" spans="1:18" ht="57" thickBot="1">
      <c r="A791" s="15">
        <v>294</v>
      </c>
      <c r="B791" s="24" t="s">
        <v>1710</v>
      </c>
      <c r="C791" s="24" t="s">
        <v>1711</v>
      </c>
      <c r="D791" s="24" t="s">
        <v>1604</v>
      </c>
      <c r="E791" s="24" t="s">
        <v>1669</v>
      </c>
      <c r="F791" s="24" t="s">
        <v>67</v>
      </c>
      <c r="G791" s="24" t="s">
        <v>97</v>
      </c>
      <c r="H791" s="24" t="s">
        <v>1618</v>
      </c>
      <c r="I791" s="24">
        <v>7</v>
      </c>
      <c r="J791" s="24" t="s">
        <v>45</v>
      </c>
      <c r="K791" s="24" t="s">
        <v>45</v>
      </c>
      <c r="L791" s="24" t="s">
        <v>47</v>
      </c>
      <c r="M791" s="24" t="s">
        <v>86</v>
      </c>
      <c r="N791" s="24" t="s">
        <v>1620</v>
      </c>
      <c r="O791" s="24" t="s">
        <v>60</v>
      </c>
      <c r="P791" s="24" t="s">
        <v>97</v>
      </c>
      <c r="Q791" s="24" t="s">
        <v>67</v>
      </c>
      <c r="R791" s="24" t="s">
        <v>1613</v>
      </c>
    </row>
    <row r="792" spans="1:18" ht="51.75" customHeight="1">
      <c r="A792" s="53">
        <v>295</v>
      </c>
      <c r="B792" s="65" t="s">
        <v>1712</v>
      </c>
      <c r="C792" s="23" t="s">
        <v>1713</v>
      </c>
      <c r="D792" s="65" t="s">
        <v>1604</v>
      </c>
      <c r="E792" s="65" t="s">
        <v>1714</v>
      </c>
      <c r="F792" s="65" t="s">
        <v>67</v>
      </c>
      <c r="G792" s="65" t="s">
        <v>97</v>
      </c>
      <c r="H792" s="65" t="s">
        <v>1618</v>
      </c>
      <c r="I792" s="65">
        <v>7</v>
      </c>
      <c r="J792" s="65" t="s">
        <v>45</v>
      </c>
      <c r="K792" s="65" t="s">
        <v>45</v>
      </c>
      <c r="L792" s="65" t="s">
        <v>47</v>
      </c>
      <c r="M792" s="65" t="s">
        <v>86</v>
      </c>
      <c r="N792" s="65" t="s">
        <v>1620</v>
      </c>
      <c r="O792" s="65" t="s">
        <v>60</v>
      </c>
      <c r="P792" s="65" t="s">
        <v>97</v>
      </c>
      <c r="Q792" s="65" t="s">
        <v>67</v>
      </c>
      <c r="R792" s="65" t="s">
        <v>1613</v>
      </c>
    </row>
    <row r="793" spans="1:18" ht="15.75" thickBot="1">
      <c r="A793" s="55"/>
      <c r="B793" s="67"/>
      <c r="C793" s="24" t="s">
        <v>1629</v>
      </c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</row>
    <row r="794" spans="1:18" ht="40.5" customHeight="1">
      <c r="A794" s="53">
        <v>296</v>
      </c>
      <c r="B794" s="65" t="s">
        <v>1715</v>
      </c>
      <c r="C794" s="23" t="s">
        <v>1716</v>
      </c>
      <c r="D794" s="65" t="s">
        <v>1604</v>
      </c>
      <c r="E794" s="65" t="s">
        <v>1717</v>
      </c>
      <c r="F794" s="65" t="s">
        <v>67</v>
      </c>
      <c r="G794" s="65" t="s">
        <v>97</v>
      </c>
      <c r="H794" s="65" t="s">
        <v>1618</v>
      </c>
      <c r="I794" s="65">
        <v>7</v>
      </c>
      <c r="J794" s="65" t="s">
        <v>45</v>
      </c>
      <c r="K794" s="65" t="s">
        <v>45</v>
      </c>
      <c r="L794" s="65" t="s">
        <v>1718</v>
      </c>
      <c r="M794" s="65" t="s">
        <v>86</v>
      </c>
      <c r="N794" s="65" t="s">
        <v>1620</v>
      </c>
      <c r="O794" s="65" t="s">
        <v>60</v>
      </c>
      <c r="P794" s="65" t="s">
        <v>97</v>
      </c>
      <c r="Q794" s="65" t="s">
        <v>67</v>
      </c>
      <c r="R794" s="65" t="s">
        <v>1613</v>
      </c>
    </row>
    <row r="795" spans="1:18" ht="15.75" thickBot="1">
      <c r="A795" s="55"/>
      <c r="B795" s="67"/>
      <c r="C795" s="24" t="s">
        <v>1629</v>
      </c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</row>
    <row r="796" spans="1:18" ht="33" customHeight="1">
      <c r="A796" s="53">
        <v>297</v>
      </c>
      <c r="B796" s="65" t="s">
        <v>1719</v>
      </c>
      <c r="C796" s="23" t="s">
        <v>1720</v>
      </c>
      <c r="D796" s="65" t="s">
        <v>1604</v>
      </c>
      <c r="E796" s="65" t="s">
        <v>1721</v>
      </c>
      <c r="F796" s="65" t="s">
        <v>67</v>
      </c>
      <c r="G796" s="23"/>
      <c r="H796" s="65" t="s">
        <v>1618</v>
      </c>
      <c r="I796" s="65">
        <v>7</v>
      </c>
      <c r="J796" s="65" t="s">
        <v>45</v>
      </c>
      <c r="K796" s="65" t="s">
        <v>45</v>
      </c>
      <c r="L796" s="65" t="s">
        <v>1722</v>
      </c>
      <c r="M796" s="65" t="s">
        <v>86</v>
      </c>
      <c r="N796" s="65" t="s">
        <v>1620</v>
      </c>
      <c r="O796" s="65" t="s">
        <v>60</v>
      </c>
      <c r="P796" s="65" t="s">
        <v>97</v>
      </c>
      <c r="Q796" s="65" t="s">
        <v>67</v>
      </c>
      <c r="R796" s="65" t="s">
        <v>1613</v>
      </c>
    </row>
    <row r="797" spans="1:18" ht="45.75" thickBot="1">
      <c r="A797" s="55"/>
      <c r="B797" s="67"/>
      <c r="C797" s="24" t="s">
        <v>1701</v>
      </c>
      <c r="D797" s="67"/>
      <c r="E797" s="67"/>
      <c r="F797" s="67"/>
      <c r="G797" s="24" t="s">
        <v>97</v>
      </c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</row>
    <row r="798" spans="1:18" ht="45.75" thickBot="1">
      <c r="A798" s="15">
        <v>298</v>
      </c>
      <c r="B798" s="24" t="s">
        <v>1723</v>
      </c>
      <c r="C798" s="24"/>
      <c r="D798" s="24"/>
      <c r="E798" s="24"/>
      <c r="F798" s="24"/>
      <c r="G798" s="24"/>
      <c r="H798" s="24"/>
      <c r="I798" s="24"/>
      <c r="J798" s="24"/>
      <c r="K798" s="24"/>
      <c r="L798" s="24">
        <v>1721001224610000</v>
      </c>
      <c r="M798" s="24"/>
      <c r="N798" s="24"/>
      <c r="O798" s="24"/>
      <c r="P798" s="24"/>
      <c r="Q798" s="24"/>
      <c r="R798" s="24"/>
    </row>
    <row r="799" spans="1:18" ht="16.5" thickBot="1">
      <c r="A799" s="94" t="s">
        <v>1724</v>
      </c>
      <c r="B799" s="95"/>
      <c r="C799" s="95"/>
      <c r="D799" s="95"/>
      <c r="E799" s="95"/>
      <c r="F799" s="95"/>
      <c r="G799" s="95"/>
      <c r="H799" s="95"/>
      <c r="I799" s="95"/>
      <c r="J799" s="95"/>
      <c r="K799" s="95"/>
      <c r="L799" s="95"/>
      <c r="M799" s="95"/>
      <c r="N799" s="95"/>
      <c r="O799" s="95"/>
      <c r="P799" s="95"/>
      <c r="Q799" s="95"/>
      <c r="R799" s="96"/>
    </row>
    <row r="800" spans="1:18" ht="113.25" thickBot="1">
      <c r="A800" s="15">
        <v>298</v>
      </c>
      <c r="B800" s="24" t="s">
        <v>1725</v>
      </c>
      <c r="C800" s="24" t="s">
        <v>1726</v>
      </c>
      <c r="D800" s="26" t="s">
        <v>1727</v>
      </c>
      <c r="E800" s="26" t="s">
        <v>1727</v>
      </c>
      <c r="F800" s="26" t="s">
        <v>67</v>
      </c>
      <c r="G800" s="24" t="s">
        <v>39</v>
      </c>
      <c r="H800" s="26" t="s">
        <v>1728</v>
      </c>
      <c r="I800" s="24" t="s">
        <v>1729</v>
      </c>
      <c r="J800" s="26" t="s">
        <v>1730</v>
      </c>
      <c r="K800" s="26" t="s">
        <v>1730</v>
      </c>
      <c r="L800" s="26" t="s">
        <v>1731</v>
      </c>
      <c r="M800" s="24" t="s">
        <v>515</v>
      </c>
      <c r="N800" s="26" t="s">
        <v>1732</v>
      </c>
      <c r="O800" s="26" t="s">
        <v>1733</v>
      </c>
      <c r="P800" s="26" t="s">
        <v>45</v>
      </c>
      <c r="Q800" s="26" t="s">
        <v>1734</v>
      </c>
      <c r="R800" s="26" t="s">
        <v>45</v>
      </c>
    </row>
    <row r="801" spans="1:18" ht="124.5" thickBot="1">
      <c r="A801" s="15">
        <v>299</v>
      </c>
      <c r="B801" s="24" t="s">
        <v>1735</v>
      </c>
      <c r="C801" s="24" t="s">
        <v>1736</v>
      </c>
      <c r="D801" s="26" t="s">
        <v>1737</v>
      </c>
      <c r="E801" s="26" t="s">
        <v>1737</v>
      </c>
      <c r="F801" s="26" t="s">
        <v>67</v>
      </c>
      <c r="G801" s="24" t="s">
        <v>97</v>
      </c>
      <c r="H801" s="26" t="s">
        <v>1738</v>
      </c>
      <c r="I801" s="24" t="s">
        <v>1739</v>
      </c>
      <c r="J801" s="26" t="s">
        <v>1730</v>
      </c>
      <c r="K801" s="26" t="s">
        <v>1730</v>
      </c>
      <c r="L801" s="26" t="s">
        <v>1740</v>
      </c>
      <c r="M801" s="24" t="s">
        <v>515</v>
      </c>
      <c r="N801" s="26" t="s">
        <v>1732</v>
      </c>
      <c r="O801" s="26" t="s">
        <v>1733</v>
      </c>
      <c r="P801" s="26" t="s">
        <v>45</v>
      </c>
      <c r="Q801" s="26" t="s">
        <v>1734</v>
      </c>
      <c r="R801" s="26" t="s">
        <v>45</v>
      </c>
    </row>
    <row r="802" spans="1:18" ht="90.75" thickBot="1">
      <c r="A802" s="15">
        <v>300</v>
      </c>
      <c r="B802" s="24" t="s">
        <v>1741</v>
      </c>
      <c r="C802" s="24" t="s">
        <v>1742</v>
      </c>
      <c r="D802" s="26" t="s">
        <v>255</v>
      </c>
      <c r="E802" s="26" t="s">
        <v>255</v>
      </c>
      <c r="F802" s="26" t="s">
        <v>67</v>
      </c>
      <c r="G802" s="24" t="s">
        <v>39</v>
      </c>
      <c r="H802" s="26" t="s">
        <v>1743</v>
      </c>
      <c r="I802" s="24" t="s">
        <v>1744</v>
      </c>
      <c r="J802" s="26" t="s">
        <v>1730</v>
      </c>
      <c r="K802" s="26" t="s">
        <v>1730</v>
      </c>
      <c r="L802" s="26" t="s">
        <v>1745</v>
      </c>
      <c r="M802" s="24" t="s">
        <v>515</v>
      </c>
      <c r="N802" s="26" t="s">
        <v>1732</v>
      </c>
      <c r="O802" s="26" t="s">
        <v>1733</v>
      </c>
      <c r="P802" s="26" t="s">
        <v>45</v>
      </c>
      <c r="Q802" s="26" t="s">
        <v>1734</v>
      </c>
      <c r="R802" s="26" t="s">
        <v>45</v>
      </c>
    </row>
    <row r="803" spans="1:18" ht="102" thickBot="1">
      <c r="A803" s="15">
        <v>301</v>
      </c>
      <c r="B803" s="24" t="s">
        <v>1746</v>
      </c>
      <c r="C803" s="24" t="s">
        <v>1747</v>
      </c>
      <c r="D803" s="26" t="s">
        <v>1748</v>
      </c>
      <c r="E803" s="26" t="s">
        <v>1748</v>
      </c>
      <c r="F803" s="26" t="s">
        <v>67</v>
      </c>
      <c r="G803" s="24" t="s">
        <v>39</v>
      </c>
      <c r="H803" s="26" t="s">
        <v>1749</v>
      </c>
      <c r="I803" s="24" t="s">
        <v>1750</v>
      </c>
      <c r="J803" s="26" t="s">
        <v>1730</v>
      </c>
      <c r="K803" s="26" t="s">
        <v>1730</v>
      </c>
      <c r="L803" s="26" t="s">
        <v>1751</v>
      </c>
      <c r="M803" s="24" t="s">
        <v>515</v>
      </c>
      <c r="N803" s="26" t="s">
        <v>1732</v>
      </c>
      <c r="O803" s="26" t="s">
        <v>1733</v>
      </c>
      <c r="P803" s="26" t="s">
        <v>45</v>
      </c>
      <c r="Q803" s="26" t="s">
        <v>1734</v>
      </c>
      <c r="R803" s="26" t="s">
        <v>45</v>
      </c>
    </row>
    <row r="804" spans="1:18" ht="102" thickBot="1">
      <c r="A804" s="15">
        <v>302</v>
      </c>
      <c r="B804" s="24" t="s">
        <v>1752</v>
      </c>
      <c r="C804" s="24" t="s">
        <v>1753</v>
      </c>
      <c r="D804" s="26" t="s">
        <v>1754</v>
      </c>
      <c r="E804" s="26" t="s">
        <v>1754</v>
      </c>
      <c r="F804" s="26" t="s">
        <v>67</v>
      </c>
      <c r="G804" s="24" t="s">
        <v>97</v>
      </c>
      <c r="H804" s="26" t="s">
        <v>47</v>
      </c>
      <c r="I804" s="24" t="s">
        <v>1755</v>
      </c>
      <c r="J804" s="26" t="s">
        <v>1730</v>
      </c>
      <c r="K804" s="26" t="s">
        <v>1730</v>
      </c>
      <c r="L804" s="26" t="s">
        <v>1756</v>
      </c>
      <c r="M804" s="24" t="s">
        <v>515</v>
      </c>
      <c r="N804" s="26" t="s">
        <v>1732</v>
      </c>
      <c r="O804" s="26" t="s">
        <v>1733</v>
      </c>
      <c r="P804" s="26" t="s">
        <v>45</v>
      </c>
      <c r="Q804" s="26" t="s">
        <v>1734</v>
      </c>
      <c r="R804" s="26" t="s">
        <v>45</v>
      </c>
    </row>
    <row r="805" spans="1:18" ht="102" thickBot="1">
      <c r="A805" s="15">
        <v>303</v>
      </c>
      <c r="B805" s="24" t="s">
        <v>1757</v>
      </c>
      <c r="C805" s="24" t="s">
        <v>1758</v>
      </c>
      <c r="D805" s="26" t="s">
        <v>1759</v>
      </c>
      <c r="E805" s="26" t="s">
        <v>1759</v>
      </c>
      <c r="F805" s="26" t="s">
        <v>67</v>
      </c>
      <c r="G805" s="24" t="s">
        <v>97</v>
      </c>
      <c r="H805" s="26" t="s">
        <v>47</v>
      </c>
      <c r="I805" s="24" t="s">
        <v>1760</v>
      </c>
      <c r="J805" s="26" t="s">
        <v>1730</v>
      </c>
      <c r="K805" s="26" t="s">
        <v>1730</v>
      </c>
      <c r="L805" s="26" t="s">
        <v>1761</v>
      </c>
      <c r="M805" s="24" t="s">
        <v>515</v>
      </c>
      <c r="N805" s="26" t="s">
        <v>1732</v>
      </c>
      <c r="O805" s="26" t="s">
        <v>1733</v>
      </c>
      <c r="P805" s="26" t="s">
        <v>45</v>
      </c>
      <c r="Q805" s="26" t="s">
        <v>1734</v>
      </c>
      <c r="R805" s="26" t="s">
        <v>45</v>
      </c>
    </row>
    <row r="806" spans="1:18" ht="90.75" thickBot="1">
      <c r="A806" s="15">
        <v>304</v>
      </c>
      <c r="B806" s="24" t="s">
        <v>1762</v>
      </c>
      <c r="C806" s="24" t="s">
        <v>1763</v>
      </c>
      <c r="D806" s="26" t="s">
        <v>255</v>
      </c>
      <c r="E806" s="26" t="s">
        <v>255</v>
      </c>
      <c r="F806" s="26" t="s">
        <v>67</v>
      </c>
      <c r="G806" s="24" t="s">
        <v>39</v>
      </c>
      <c r="H806" s="26" t="s">
        <v>47</v>
      </c>
      <c r="I806" s="24" t="s">
        <v>1764</v>
      </c>
      <c r="J806" s="26" t="s">
        <v>1730</v>
      </c>
      <c r="K806" s="26" t="s">
        <v>1730</v>
      </c>
      <c r="L806" s="26" t="s">
        <v>1765</v>
      </c>
      <c r="M806" s="24" t="s">
        <v>515</v>
      </c>
      <c r="N806" s="26" t="s">
        <v>1732</v>
      </c>
      <c r="O806" s="26" t="s">
        <v>1733</v>
      </c>
      <c r="P806" s="26" t="s">
        <v>45</v>
      </c>
      <c r="Q806" s="26" t="s">
        <v>1734</v>
      </c>
      <c r="R806" s="26" t="s">
        <v>45</v>
      </c>
    </row>
    <row r="807" spans="1:18" ht="135.75" thickBot="1">
      <c r="A807" s="15">
        <v>305</v>
      </c>
      <c r="B807" s="24" t="s">
        <v>1766</v>
      </c>
      <c r="C807" s="24" t="s">
        <v>1767</v>
      </c>
      <c r="D807" s="26" t="s">
        <v>1768</v>
      </c>
      <c r="E807" s="26" t="s">
        <v>1768</v>
      </c>
      <c r="F807" s="26" t="s">
        <v>67</v>
      </c>
      <c r="G807" s="24" t="s">
        <v>39</v>
      </c>
      <c r="H807" s="26" t="s">
        <v>47</v>
      </c>
      <c r="I807" s="24" t="s">
        <v>1769</v>
      </c>
      <c r="J807" s="26" t="s">
        <v>1730</v>
      </c>
      <c r="K807" s="26" t="s">
        <v>1730</v>
      </c>
      <c r="L807" s="26" t="s">
        <v>1770</v>
      </c>
      <c r="M807" s="24" t="s">
        <v>515</v>
      </c>
      <c r="N807" s="26" t="s">
        <v>1732</v>
      </c>
      <c r="O807" s="26" t="s">
        <v>1733</v>
      </c>
      <c r="P807" s="26" t="s">
        <v>45</v>
      </c>
      <c r="Q807" s="26" t="s">
        <v>1734</v>
      </c>
      <c r="R807" s="26" t="s">
        <v>45</v>
      </c>
    </row>
    <row r="808" spans="1:18" ht="113.25" thickBot="1">
      <c r="A808" s="15">
        <v>306</v>
      </c>
      <c r="B808" s="24" t="s">
        <v>1771</v>
      </c>
      <c r="C808" s="24" t="s">
        <v>1772</v>
      </c>
      <c r="D808" s="26" t="s">
        <v>1759</v>
      </c>
      <c r="E808" s="26" t="s">
        <v>1759</v>
      </c>
      <c r="F808" s="26" t="s">
        <v>67</v>
      </c>
      <c r="G808" s="24" t="s">
        <v>97</v>
      </c>
      <c r="H808" s="26" t="s">
        <v>47</v>
      </c>
      <c r="I808" s="24" t="s">
        <v>1773</v>
      </c>
      <c r="J808" s="26" t="s">
        <v>1730</v>
      </c>
      <c r="K808" s="26" t="s">
        <v>1730</v>
      </c>
      <c r="L808" s="26" t="s">
        <v>1774</v>
      </c>
      <c r="M808" s="24" t="s">
        <v>515</v>
      </c>
      <c r="N808" s="26" t="s">
        <v>1732</v>
      </c>
      <c r="O808" s="26" t="s">
        <v>1733</v>
      </c>
      <c r="P808" s="26" t="s">
        <v>45</v>
      </c>
      <c r="Q808" s="26" t="s">
        <v>1734</v>
      </c>
      <c r="R808" s="26" t="s">
        <v>45</v>
      </c>
    </row>
    <row r="809" spans="1:18" ht="102" thickBot="1">
      <c r="A809" s="15">
        <v>307</v>
      </c>
      <c r="B809" s="24" t="s">
        <v>1775</v>
      </c>
      <c r="C809" s="24" t="s">
        <v>1776</v>
      </c>
      <c r="D809" s="26" t="s">
        <v>1727</v>
      </c>
      <c r="E809" s="26" t="s">
        <v>1727</v>
      </c>
      <c r="F809" s="26" t="s">
        <v>67</v>
      </c>
      <c r="G809" s="24" t="s">
        <v>39</v>
      </c>
      <c r="H809" s="26" t="s">
        <v>1777</v>
      </c>
      <c r="I809" s="24" t="s">
        <v>1778</v>
      </c>
      <c r="J809" s="26" t="s">
        <v>1730</v>
      </c>
      <c r="K809" s="26" t="s">
        <v>1730</v>
      </c>
      <c r="L809" s="26" t="s">
        <v>1756</v>
      </c>
      <c r="M809" s="24" t="s">
        <v>515</v>
      </c>
      <c r="N809" s="26" t="s">
        <v>1732</v>
      </c>
      <c r="O809" s="26" t="s">
        <v>1733</v>
      </c>
      <c r="P809" s="26" t="s">
        <v>45</v>
      </c>
      <c r="Q809" s="26" t="s">
        <v>1734</v>
      </c>
      <c r="R809" s="26" t="s">
        <v>45</v>
      </c>
    </row>
    <row r="810" spans="1:18" ht="135.75" thickBot="1">
      <c r="A810" s="15">
        <v>308</v>
      </c>
      <c r="B810" s="24" t="s">
        <v>1779</v>
      </c>
      <c r="C810" s="24" t="s">
        <v>1780</v>
      </c>
      <c r="D810" s="26" t="s">
        <v>1781</v>
      </c>
      <c r="E810" s="26" t="s">
        <v>1781</v>
      </c>
      <c r="F810" s="26" t="s">
        <v>67</v>
      </c>
      <c r="G810" s="24" t="s">
        <v>39</v>
      </c>
      <c r="H810" s="26" t="s">
        <v>1782</v>
      </c>
      <c r="I810" s="24" t="s">
        <v>1783</v>
      </c>
      <c r="J810" s="26" t="s">
        <v>1730</v>
      </c>
      <c r="K810" s="26" t="s">
        <v>1730</v>
      </c>
      <c r="L810" s="26" t="s">
        <v>1784</v>
      </c>
      <c r="M810" s="24" t="s">
        <v>515</v>
      </c>
      <c r="N810" s="26" t="s">
        <v>1732</v>
      </c>
      <c r="O810" s="26" t="s">
        <v>1733</v>
      </c>
      <c r="P810" s="26" t="s">
        <v>45</v>
      </c>
      <c r="Q810" s="26" t="s">
        <v>1734</v>
      </c>
      <c r="R810" s="26" t="s">
        <v>45</v>
      </c>
    </row>
    <row r="811" spans="1:18" ht="124.5" thickBot="1">
      <c r="A811" s="15">
        <v>309</v>
      </c>
      <c r="B811" s="24" t="s">
        <v>1785</v>
      </c>
      <c r="C811" s="24" t="s">
        <v>1786</v>
      </c>
      <c r="D811" s="26" t="s">
        <v>1787</v>
      </c>
      <c r="E811" s="26" t="s">
        <v>1787</v>
      </c>
      <c r="F811" s="26" t="s">
        <v>67</v>
      </c>
      <c r="G811" s="24" t="s">
        <v>39</v>
      </c>
      <c r="H811" s="26" t="s">
        <v>1777</v>
      </c>
      <c r="I811" s="24" t="s">
        <v>1788</v>
      </c>
      <c r="J811" s="26" t="s">
        <v>1730</v>
      </c>
      <c r="K811" s="26" t="s">
        <v>1730</v>
      </c>
      <c r="L811" s="26" t="s">
        <v>1789</v>
      </c>
      <c r="M811" s="24" t="s">
        <v>515</v>
      </c>
      <c r="N811" s="26" t="s">
        <v>1732</v>
      </c>
      <c r="O811" s="26" t="s">
        <v>1733</v>
      </c>
      <c r="P811" s="26" t="s">
        <v>45</v>
      </c>
      <c r="Q811" s="26" t="s">
        <v>1734</v>
      </c>
      <c r="R811" s="26" t="s">
        <v>45</v>
      </c>
    </row>
    <row r="812" spans="1:18" ht="124.5" thickBot="1">
      <c r="A812" s="15">
        <v>310</v>
      </c>
      <c r="B812" s="24" t="s">
        <v>1790</v>
      </c>
      <c r="C812" s="24" t="s">
        <v>1791</v>
      </c>
      <c r="D812" s="26" t="s">
        <v>1792</v>
      </c>
      <c r="E812" s="26" t="s">
        <v>1792</v>
      </c>
      <c r="F812" s="26" t="s">
        <v>67</v>
      </c>
      <c r="G812" s="24" t="s">
        <v>39</v>
      </c>
      <c r="H812" s="26" t="s">
        <v>1793</v>
      </c>
      <c r="I812" s="24" t="s">
        <v>1794</v>
      </c>
      <c r="J812" s="26" t="s">
        <v>1730</v>
      </c>
      <c r="K812" s="26" t="s">
        <v>1730</v>
      </c>
      <c r="L812" s="26" t="s">
        <v>1795</v>
      </c>
      <c r="M812" s="24" t="s">
        <v>515</v>
      </c>
      <c r="N812" s="26" t="s">
        <v>1732</v>
      </c>
      <c r="O812" s="26" t="s">
        <v>1733</v>
      </c>
      <c r="P812" s="26" t="s">
        <v>45</v>
      </c>
      <c r="Q812" s="26" t="s">
        <v>1734</v>
      </c>
      <c r="R812" s="26" t="s">
        <v>45</v>
      </c>
    </row>
    <row r="813" spans="1:18" ht="90.75" thickBot="1">
      <c r="A813" s="15">
        <v>311</v>
      </c>
      <c r="B813" s="24" t="s">
        <v>1796</v>
      </c>
      <c r="C813" s="24" t="s">
        <v>1797</v>
      </c>
      <c r="D813" s="26" t="s">
        <v>1759</v>
      </c>
      <c r="E813" s="26" t="s">
        <v>1759</v>
      </c>
      <c r="F813" s="26" t="s">
        <v>67</v>
      </c>
      <c r="G813" s="24" t="s">
        <v>97</v>
      </c>
      <c r="H813" s="26" t="s">
        <v>47</v>
      </c>
      <c r="I813" s="24" t="s">
        <v>1798</v>
      </c>
      <c r="J813" s="26" t="s">
        <v>1730</v>
      </c>
      <c r="K813" s="26" t="s">
        <v>1730</v>
      </c>
      <c r="L813" s="26" t="s">
        <v>1756</v>
      </c>
      <c r="M813" s="24" t="s">
        <v>515</v>
      </c>
      <c r="N813" s="26" t="s">
        <v>1732</v>
      </c>
      <c r="O813" s="26" t="s">
        <v>1733</v>
      </c>
      <c r="P813" s="26" t="s">
        <v>45</v>
      </c>
      <c r="Q813" s="26" t="s">
        <v>1734</v>
      </c>
      <c r="R813" s="26" t="s">
        <v>45</v>
      </c>
    </row>
    <row r="814" spans="1:18" ht="124.5" thickBot="1">
      <c r="A814" s="15">
        <v>312</v>
      </c>
      <c r="B814" s="24" t="s">
        <v>1799</v>
      </c>
      <c r="C814" s="24" t="s">
        <v>1800</v>
      </c>
      <c r="D814" s="26" t="s">
        <v>1801</v>
      </c>
      <c r="E814" s="26" t="s">
        <v>1801</v>
      </c>
      <c r="F814" s="26" t="s">
        <v>67</v>
      </c>
      <c r="G814" s="24" t="s">
        <v>97</v>
      </c>
      <c r="H814" s="26" t="s">
        <v>47</v>
      </c>
      <c r="I814" s="24" t="s">
        <v>1802</v>
      </c>
      <c r="J814" s="26" t="s">
        <v>1730</v>
      </c>
      <c r="K814" s="26" t="s">
        <v>1730</v>
      </c>
      <c r="L814" s="26" t="s">
        <v>1803</v>
      </c>
      <c r="M814" s="24" t="s">
        <v>515</v>
      </c>
      <c r="N814" s="26" t="s">
        <v>1732</v>
      </c>
      <c r="O814" s="26" t="s">
        <v>1733</v>
      </c>
      <c r="P814" s="26" t="s">
        <v>45</v>
      </c>
      <c r="Q814" s="26" t="s">
        <v>1734</v>
      </c>
      <c r="R814" s="26" t="s">
        <v>45</v>
      </c>
    </row>
    <row r="815" spans="1:18" ht="102" thickBot="1">
      <c r="A815" s="15">
        <v>313</v>
      </c>
      <c r="B815" s="24" t="s">
        <v>1804</v>
      </c>
      <c r="C815" s="24" t="s">
        <v>1805</v>
      </c>
      <c r="D815" s="26" t="s">
        <v>1467</v>
      </c>
      <c r="E815" s="26" t="s">
        <v>1467</v>
      </c>
      <c r="F815" s="26" t="s">
        <v>67</v>
      </c>
      <c r="G815" s="24" t="s">
        <v>97</v>
      </c>
      <c r="H815" s="26" t="s">
        <v>1806</v>
      </c>
      <c r="I815" s="24" t="s">
        <v>1807</v>
      </c>
      <c r="J815" s="26" t="s">
        <v>1730</v>
      </c>
      <c r="K815" s="26" t="s">
        <v>1730</v>
      </c>
      <c r="L815" s="26" t="s">
        <v>1808</v>
      </c>
      <c r="M815" s="24" t="s">
        <v>515</v>
      </c>
      <c r="N815" s="26" t="s">
        <v>1732</v>
      </c>
      <c r="O815" s="26" t="s">
        <v>1733</v>
      </c>
      <c r="P815" s="26" t="s">
        <v>45</v>
      </c>
      <c r="Q815" s="26" t="s">
        <v>1734</v>
      </c>
      <c r="R815" s="26" t="s">
        <v>45</v>
      </c>
    </row>
    <row r="816" spans="1:18" ht="124.5" thickBot="1">
      <c r="A816" s="15">
        <v>314</v>
      </c>
      <c r="B816" s="24" t="s">
        <v>1809</v>
      </c>
      <c r="C816" s="24" t="s">
        <v>1810</v>
      </c>
      <c r="D816" s="26" t="s">
        <v>1787</v>
      </c>
      <c r="E816" s="26" t="s">
        <v>1787</v>
      </c>
      <c r="F816" s="26" t="s">
        <v>67</v>
      </c>
      <c r="G816" s="24" t="s">
        <v>39</v>
      </c>
      <c r="H816" s="26" t="s">
        <v>1777</v>
      </c>
      <c r="I816" s="24" t="s">
        <v>1811</v>
      </c>
      <c r="J816" s="26" t="s">
        <v>1730</v>
      </c>
      <c r="K816" s="26" t="s">
        <v>1730</v>
      </c>
      <c r="L816" s="26" t="s">
        <v>1812</v>
      </c>
      <c r="M816" s="24" t="s">
        <v>515</v>
      </c>
      <c r="N816" s="26" t="s">
        <v>1732</v>
      </c>
      <c r="O816" s="26" t="s">
        <v>1733</v>
      </c>
      <c r="P816" s="26" t="s">
        <v>45</v>
      </c>
      <c r="Q816" s="26" t="s">
        <v>1734</v>
      </c>
      <c r="R816" s="26" t="s">
        <v>45</v>
      </c>
    </row>
    <row r="817" spans="1:18" ht="102" thickBot="1">
      <c r="A817" s="15">
        <v>315</v>
      </c>
      <c r="B817" s="24" t="s">
        <v>1813</v>
      </c>
      <c r="C817" s="24" t="s">
        <v>1814</v>
      </c>
      <c r="D817" s="26" t="s">
        <v>1815</v>
      </c>
      <c r="E817" s="26" t="s">
        <v>1815</v>
      </c>
      <c r="F817" s="26" t="s">
        <v>67</v>
      </c>
      <c r="G817" s="24" t="s">
        <v>39</v>
      </c>
      <c r="H817" s="26" t="s">
        <v>1816</v>
      </c>
      <c r="I817" s="24" t="s">
        <v>1817</v>
      </c>
      <c r="J817" s="26" t="s">
        <v>1730</v>
      </c>
      <c r="K817" s="26" t="s">
        <v>1730</v>
      </c>
      <c r="L817" s="26" t="s">
        <v>1818</v>
      </c>
      <c r="M817" s="24" t="s">
        <v>515</v>
      </c>
      <c r="N817" s="26" t="s">
        <v>1732</v>
      </c>
      <c r="O817" s="26" t="s">
        <v>1733</v>
      </c>
      <c r="P817" s="26" t="s">
        <v>45</v>
      </c>
      <c r="Q817" s="26" t="s">
        <v>1734</v>
      </c>
      <c r="R817" s="26" t="s">
        <v>45</v>
      </c>
    </row>
    <row r="818" spans="1:18" ht="147" thickBot="1">
      <c r="A818" s="15">
        <v>316</v>
      </c>
      <c r="B818" s="24" t="s">
        <v>1819</v>
      </c>
      <c r="C818" s="24" t="s">
        <v>1820</v>
      </c>
      <c r="D818" s="26" t="s">
        <v>1821</v>
      </c>
      <c r="E818" s="26" t="s">
        <v>1821</v>
      </c>
      <c r="F818" s="26" t="s">
        <v>67</v>
      </c>
      <c r="G818" s="24" t="s">
        <v>39</v>
      </c>
      <c r="H818" s="26" t="s">
        <v>47</v>
      </c>
      <c r="I818" s="24" t="s">
        <v>1822</v>
      </c>
      <c r="J818" s="26" t="s">
        <v>1730</v>
      </c>
      <c r="K818" s="26" t="s">
        <v>1730</v>
      </c>
      <c r="L818" s="26" t="s">
        <v>1823</v>
      </c>
      <c r="M818" s="24" t="s">
        <v>515</v>
      </c>
      <c r="N818" s="26" t="s">
        <v>1732</v>
      </c>
      <c r="O818" s="26" t="s">
        <v>1733</v>
      </c>
      <c r="P818" s="26" t="s">
        <v>45</v>
      </c>
      <c r="Q818" s="26" t="s">
        <v>1734</v>
      </c>
      <c r="R818" s="26" t="s">
        <v>45</v>
      </c>
    </row>
    <row r="819" spans="1:18" ht="113.25" thickBot="1">
      <c r="A819" s="15">
        <v>317</v>
      </c>
      <c r="B819" s="24" t="s">
        <v>1824</v>
      </c>
      <c r="C819" s="24" t="s">
        <v>1825</v>
      </c>
      <c r="D819" s="26" t="s">
        <v>1792</v>
      </c>
      <c r="E819" s="26" t="s">
        <v>1792</v>
      </c>
      <c r="F819" s="26" t="s">
        <v>67</v>
      </c>
      <c r="G819" s="24" t="s">
        <v>97</v>
      </c>
      <c r="H819" s="26" t="s">
        <v>47</v>
      </c>
      <c r="I819" s="24" t="s">
        <v>1826</v>
      </c>
      <c r="J819" s="26" t="s">
        <v>1730</v>
      </c>
      <c r="K819" s="26" t="s">
        <v>1730</v>
      </c>
      <c r="L819" s="26" t="s">
        <v>1756</v>
      </c>
      <c r="M819" s="24" t="s">
        <v>515</v>
      </c>
      <c r="N819" s="26" t="s">
        <v>1732</v>
      </c>
      <c r="O819" s="26" t="s">
        <v>1733</v>
      </c>
      <c r="P819" s="26" t="s">
        <v>45</v>
      </c>
      <c r="Q819" s="26" t="s">
        <v>1734</v>
      </c>
      <c r="R819" s="26" t="s">
        <v>45</v>
      </c>
    </row>
    <row r="820" spans="1:18" ht="124.5" thickBot="1">
      <c r="A820" s="15">
        <v>318</v>
      </c>
      <c r="B820" s="24" t="s">
        <v>1827</v>
      </c>
      <c r="C820" s="24" t="s">
        <v>1828</v>
      </c>
      <c r="D820" s="26" t="s">
        <v>1821</v>
      </c>
      <c r="E820" s="26" t="s">
        <v>1821</v>
      </c>
      <c r="F820" s="26" t="s">
        <v>67</v>
      </c>
      <c r="G820" s="24" t="s">
        <v>39</v>
      </c>
      <c r="H820" s="26" t="s">
        <v>47</v>
      </c>
      <c r="I820" s="24" t="s">
        <v>1829</v>
      </c>
      <c r="J820" s="26" t="s">
        <v>1730</v>
      </c>
      <c r="K820" s="26" t="s">
        <v>1730</v>
      </c>
      <c r="L820" s="26" t="s">
        <v>1756</v>
      </c>
      <c r="M820" s="24" t="s">
        <v>515</v>
      </c>
      <c r="N820" s="26" t="s">
        <v>1732</v>
      </c>
      <c r="O820" s="26" t="s">
        <v>1733</v>
      </c>
      <c r="P820" s="26" t="s">
        <v>45</v>
      </c>
      <c r="Q820" s="26" t="s">
        <v>1734</v>
      </c>
      <c r="R820" s="26" t="s">
        <v>45</v>
      </c>
    </row>
    <row r="821" spans="1:18" ht="113.25" thickBot="1">
      <c r="A821" s="15">
        <v>319</v>
      </c>
      <c r="B821" s="24" t="s">
        <v>1830</v>
      </c>
      <c r="C821" s="24" t="s">
        <v>1831</v>
      </c>
      <c r="D821" s="26" t="s">
        <v>1768</v>
      </c>
      <c r="E821" s="26" t="s">
        <v>1768</v>
      </c>
      <c r="F821" s="26" t="s">
        <v>67</v>
      </c>
      <c r="G821" s="24" t="s">
        <v>39</v>
      </c>
      <c r="H821" s="26" t="s">
        <v>47</v>
      </c>
      <c r="I821" s="24" t="s">
        <v>1832</v>
      </c>
      <c r="J821" s="26" t="s">
        <v>1730</v>
      </c>
      <c r="K821" s="26" t="s">
        <v>1730</v>
      </c>
      <c r="L821" s="26" t="s">
        <v>1833</v>
      </c>
      <c r="M821" s="24" t="s">
        <v>515</v>
      </c>
      <c r="N821" s="26" t="s">
        <v>1732</v>
      </c>
      <c r="O821" s="26" t="s">
        <v>1733</v>
      </c>
      <c r="P821" s="26" t="s">
        <v>45</v>
      </c>
      <c r="Q821" s="26" t="s">
        <v>1734</v>
      </c>
      <c r="R821" s="26" t="s">
        <v>45</v>
      </c>
    </row>
    <row r="822" spans="1:18" ht="113.25" thickBot="1">
      <c r="A822" s="15">
        <v>320</v>
      </c>
      <c r="B822" s="24" t="s">
        <v>1834</v>
      </c>
      <c r="C822" s="24" t="s">
        <v>1835</v>
      </c>
      <c r="D822" s="26" t="s">
        <v>1801</v>
      </c>
      <c r="E822" s="26" t="s">
        <v>1801</v>
      </c>
      <c r="F822" s="26" t="s">
        <v>67</v>
      </c>
      <c r="G822" s="24" t="s">
        <v>97</v>
      </c>
      <c r="H822" s="26" t="s">
        <v>47</v>
      </c>
      <c r="I822" s="24" t="s">
        <v>1836</v>
      </c>
      <c r="J822" s="26" t="s">
        <v>1730</v>
      </c>
      <c r="K822" s="26" t="s">
        <v>1730</v>
      </c>
      <c r="L822" s="26" t="s">
        <v>1756</v>
      </c>
      <c r="M822" s="24" t="s">
        <v>515</v>
      </c>
      <c r="N822" s="26" t="s">
        <v>1732</v>
      </c>
      <c r="O822" s="26" t="s">
        <v>1733</v>
      </c>
      <c r="P822" s="26" t="s">
        <v>45</v>
      </c>
      <c r="Q822" s="26" t="s">
        <v>1734</v>
      </c>
      <c r="R822" s="26" t="s">
        <v>45</v>
      </c>
    </row>
    <row r="823" spans="1:18" ht="124.5" thickBot="1">
      <c r="A823" s="15">
        <v>321</v>
      </c>
      <c r="B823" s="24" t="s">
        <v>1837</v>
      </c>
      <c r="C823" s="24" t="s">
        <v>1838</v>
      </c>
      <c r="D823" s="26" t="s">
        <v>1759</v>
      </c>
      <c r="E823" s="26" t="s">
        <v>1759</v>
      </c>
      <c r="F823" s="26" t="s">
        <v>67</v>
      </c>
      <c r="G823" s="24" t="s">
        <v>97</v>
      </c>
      <c r="H823" s="26" t="s">
        <v>47</v>
      </c>
      <c r="I823" s="24" t="s">
        <v>1839</v>
      </c>
      <c r="J823" s="26" t="s">
        <v>1730</v>
      </c>
      <c r="K823" s="26" t="s">
        <v>1730</v>
      </c>
      <c r="L823" s="26" t="s">
        <v>1756</v>
      </c>
      <c r="M823" s="24" t="s">
        <v>515</v>
      </c>
      <c r="N823" s="26" t="s">
        <v>1732</v>
      </c>
      <c r="O823" s="26" t="s">
        <v>1733</v>
      </c>
      <c r="P823" s="26" t="s">
        <v>45</v>
      </c>
      <c r="Q823" s="26" t="s">
        <v>1734</v>
      </c>
      <c r="R823" s="26" t="s">
        <v>45</v>
      </c>
    </row>
    <row r="824" spans="1:18" ht="124.5" thickBot="1">
      <c r="A824" s="15">
        <v>322</v>
      </c>
      <c r="B824" s="24" t="s">
        <v>1840</v>
      </c>
      <c r="C824" s="24" t="s">
        <v>1841</v>
      </c>
      <c r="D824" s="26" t="s">
        <v>1842</v>
      </c>
      <c r="E824" s="26" t="s">
        <v>1842</v>
      </c>
      <c r="F824" s="26" t="s">
        <v>67</v>
      </c>
      <c r="G824" s="24" t="s">
        <v>39</v>
      </c>
      <c r="H824" s="26" t="s">
        <v>47</v>
      </c>
      <c r="I824" s="24" t="s">
        <v>1843</v>
      </c>
      <c r="J824" s="26" t="s">
        <v>1730</v>
      </c>
      <c r="K824" s="26" t="s">
        <v>1730</v>
      </c>
      <c r="L824" s="26" t="s">
        <v>1844</v>
      </c>
      <c r="M824" s="24" t="s">
        <v>515</v>
      </c>
      <c r="N824" s="26" t="s">
        <v>1732</v>
      </c>
      <c r="O824" s="26" t="s">
        <v>1733</v>
      </c>
      <c r="P824" s="26" t="s">
        <v>45</v>
      </c>
      <c r="Q824" s="26" t="s">
        <v>1734</v>
      </c>
      <c r="R824" s="26" t="s">
        <v>45</v>
      </c>
    </row>
    <row r="825" spans="1:18" ht="102" thickBot="1">
      <c r="A825" s="15">
        <v>323</v>
      </c>
      <c r="B825" s="24" t="s">
        <v>1845</v>
      </c>
      <c r="C825" s="24" t="s">
        <v>1846</v>
      </c>
      <c r="D825" s="26" t="s">
        <v>1801</v>
      </c>
      <c r="E825" s="26" t="s">
        <v>1801</v>
      </c>
      <c r="F825" s="26" t="s">
        <v>67</v>
      </c>
      <c r="G825" s="24" t="s">
        <v>39</v>
      </c>
      <c r="H825" s="26" t="s">
        <v>47</v>
      </c>
      <c r="I825" s="24" t="s">
        <v>1847</v>
      </c>
      <c r="J825" s="26" t="s">
        <v>1730</v>
      </c>
      <c r="K825" s="26" t="s">
        <v>1730</v>
      </c>
      <c r="L825" s="26" t="s">
        <v>47</v>
      </c>
      <c r="M825" s="24" t="s">
        <v>515</v>
      </c>
      <c r="N825" s="26" t="s">
        <v>1732</v>
      </c>
      <c r="O825" s="26" t="s">
        <v>1733</v>
      </c>
      <c r="P825" s="26" t="s">
        <v>45</v>
      </c>
      <c r="Q825" s="26" t="s">
        <v>1734</v>
      </c>
      <c r="R825" s="26" t="s">
        <v>45</v>
      </c>
    </row>
    <row r="826" spans="1:18" ht="90.75" thickBot="1">
      <c r="A826" s="15">
        <v>324</v>
      </c>
      <c r="B826" s="24" t="s">
        <v>1848</v>
      </c>
      <c r="C826" s="24" t="s">
        <v>1849</v>
      </c>
      <c r="D826" s="26" t="s">
        <v>1801</v>
      </c>
      <c r="E826" s="26" t="s">
        <v>1801</v>
      </c>
      <c r="F826" s="26" t="s">
        <v>67</v>
      </c>
      <c r="G826" s="24" t="s">
        <v>39</v>
      </c>
      <c r="H826" s="26" t="s">
        <v>47</v>
      </c>
      <c r="I826" s="24" t="s">
        <v>1850</v>
      </c>
      <c r="J826" s="26" t="s">
        <v>1730</v>
      </c>
      <c r="K826" s="26" t="s">
        <v>1730</v>
      </c>
      <c r="L826" s="26" t="s">
        <v>47</v>
      </c>
      <c r="M826" s="24" t="s">
        <v>515</v>
      </c>
      <c r="N826" s="26" t="s">
        <v>1732</v>
      </c>
      <c r="O826" s="26" t="s">
        <v>1733</v>
      </c>
      <c r="P826" s="26" t="s">
        <v>45</v>
      </c>
      <c r="Q826" s="26" t="s">
        <v>1734</v>
      </c>
      <c r="R826" s="26" t="s">
        <v>45</v>
      </c>
    </row>
    <row r="827" spans="1:18" ht="90.75" thickBot="1">
      <c r="A827" s="15">
        <v>325</v>
      </c>
      <c r="B827" s="26" t="s">
        <v>1851</v>
      </c>
      <c r="C827" s="24" t="s">
        <v>1852</v>
      </c>
      <c r="D827" s="26" t="s">
        <v>1853</v>
      </c>
      <c r="E827" s="26" t="s">
        <v>1853</v>
      </c>
      <c r="F827" s="26" t="s">
        <v>67</v>
      </c>
      <c r="G827" s="24" t="s">
        <v>39</v>
      </c>
      <c r="H827" s="26" t="s">
        <v>1793</v>
      </c>
      <c r="I827" s="24" t="s">
        <v>1854</v>
      </c>
      <c r="J827" s="26" t="s">
        <v>1730</v>
      </c>
      <c r="K827" s="26" t="s">
        <v>1730</v>
      </c>
      <c r="L827" s="26" t="s">
        <v>47</v>
      </c>
      <c r="M827" s="24" t="s">
        <v>515</v>
      </c>
      <c r="N827" s="26" t="s">
        <v>1732</v>
      </c>
      <c r="O827" s="26" t="s">
        <v>1733</v>
      </c>
      <c r="P827" s="26" t="s">
        <v>45</v>
      </c>
      <c r="Q827" s="26" t="s">
        <v>1734</v>
      </c>
      <c r="R827" s="26" t="s">
        <v>45</v>
      </c>
    </row>
    <row r="828" spans="1:18" ht="18" thickBot="1">
      <c r="A828" s="62" t="s">
        <v>1855</v>
      </c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4"/>
    </row>
    <row r="829" spans="1:18" ht="81.75" thickBot="1">
      <c r="A829" s="15">
        <v>326</v>
      </c>
      <c r="B829" s="27" t="s">
        <v>1856</v>
      </c>
      <c r="C829" s="27" t="s">
        <v>1857</v>
      </c>
      <c r="D829" s="27" t="s">
        <v>1858</v>
      </c>
      <c r="E829" s="27" t="s">
        <v>1859</v>
      </c>
      <c r="F829" s="27" t="s">
        <v>210</v>
      </c>
      <c r="G829" s="27" t="s">
        <v>1860</v>
      </c>
      <c r="H829" s="27" t="s">
        <v>1861</v>
      </c>
      <c r="I829" s="27" t="s">
        <v>1862</v>
      </c>
      <c r="J829" s="27" t="s">
        <v>1863</v>
      </c>
      <c r="K829" s="27" t="s">
        <v>1863</v>
      </c>
      <c r="L829" s="27" t="s">
        <v>1864</v>
      </c>
      <c r="M829" s="27" t="s">
        <v>1865</v>
      </c>
      <c r="N829" s="27" t="s">
        <v>1866</v>
      </c>
      <c r="O829" s="27" t="s">
        <v>1866</v>
      </c>
      <c r="P829" s="27" t="s">
        <v>1866</v>
      </c>
      <c r="Q829" s="27" t="s">
        <v>1867</v>
      </c>
      <c r="R829" s="28" t="s">
        <v>1868</v>
      </c>
    </row>
    <row r="830" spans="1:18" ht="81.75" thickBot="1">
      <c r="A830" s="15">
        <v>327</v>
      </c>
      <c r="B830" s="27" t="s">
        <v>1869</v>
      </c>
      <c r="C830" s="27" t="s">
        <v>1870</v>
      </c>
      <c r="D830" s="27" t="s">
        <v>36</v>
      </c>
      <c r="E830" s="27" t="s">
        <v>1859</v>
      </c>
      <c r="F830" s="27" t="s">
        <v>210</v>
      </c>
      <c r="G830" s="27" t="s">
        <v>1860</v>
      </c>
      <c r="H830" s="27" t="s">
        <v>255</v>
      </c>
      <c r="I830" s="27" t="s">
        <v>1871</v>
      </c>
      <c r="J830" s="27" t="s">
        <v>1863</v>
      </c>
      <c r="K830" s="27" t="s">
        <v>1863</v>
      </c>
      <c r="L830" s="27" t="s">
        <v>1864</v>
      </c>
      <c r="M830" s="27" t="s">
        <v>1865</v>
      </c>
      <c r="N830" s="27" t="s">
        <v>1866</v>
      </c>
      <c r="O830" s="27" t="s">
        <v>1866</v>
      </c>
      <c r="P830" s="27" t="s">
        <v>1866</v>
      </c>
      <c r="Q830" s="27" t="s">
        <v>1867</v>
      </c>
      <c r="R830" s="28" t="s">
        <v>1868</v>
      </c>
    </row>
    <row r="831" spans="1:18" ht="81.75" thickBot="1">
      <c r="A831" s="15">
        <v>328</v>
      </c>
      <c r="B831" s="27" t="s">
        <v>1872</v>
      </c>
      <c r="C831" s="27" t="s">
        <v>1873</v>
      </c>
      <c r="D831" s="27" t="s">
        <v>1874</v>
      </c>
      <c r="E831" s="27" t="s">
        <v>1859</v>
      </c>
      <c r="F831" s="27" t="s">
        <v>210</v>
      </c>
      <c r="G831" s="27" t="s">
        <v>1860</v>
      </c>
      <c r="H831" s="27" t="s">
        <v>1875</v>
      </c>
      <c r="I831" s="27" t="s">
        <v>1876</v>
      </c>
      <c r="J831" s="27" t="s">
        <v>1863</v>
      </c>
      <c r="K831" s="27" t="s">
        <v>1863</v>
      </c>
      <c r="L831" s="27" t="s">
        <v>1864</v>
      </c>
      <c r="M831" s="27" t="s">
        <v>1865</v>
      </c>
      <c r="N831" s="27" t="s">
        <v>1866</v>
      </c>
      <c r="O831" s="27" t="s">
        <v>1866</v>
      </c>
      <c r="P831" s="27" t="s">
        <v>1866</v>
      </c>
      <c r="Q831" s="27" t="s">
        <v>1867</v>
      </c>
      <c r="R831" s="28" t="s">
        <v>1868</v>
      </c>
    </row>
    <row r="832" spans="1:18" ht="81.75" thickBot="1">
      <c r="A832" s="15">
        <v>329</v>
      </c>
      <c r="B832" s="27" t="s">
        <v>1877</v>
      </c>
      <c r="C832" s="27" t="s">
        <v>1878</v>
      </c>
      <c r="D832" s="27" t="s">
        <v>1879</v>
      </c>
      <c r="E832" s="27" t="s">
        <v>1859</v>
      </c>
      <c r="F832" s="27" t="s">
        <v>1880</v>
      </c>
      <c r="G832" s="27" t="s">
        <v>1860</v>
      </c>
      <c r="H832" s="27" t="s">
        <v>1879</v>
      </c>
      <c r="I832" s="27" t="s">
        <v>1881</v>
      </c>
      <c r="J832" s="27" t="s">
        <v>1863</v>
      </c>
      <c r="K832" s="27" t="s">
        <v>1863</v>
      </c>
      <c r="L832" s="27" t="s">
        <v>1864</v>
      </c>
      <c r="M832" s="27" t="s">
        <v>1865</v>
      </c>
      <c r="N832" s="27" t="s">
        <v>1866</v>
      </c>
      <c r="O832" s="27" t="s">
        <v>1866</v>
      </c>
      <c r="P832" s="27" t="s">
        <v>1866</v>
      </c>
      <c r="Q832" s="27" t="s">
        <v>1867</v>
      </c>
      <c r="R832" s="28" t="s">
        <v>1868</v>
      </c>
    </row>
    <row r="833" spans="1:18" ht="81.75" thickBot="1">
      <c r="A833" s="15">
        <v>330</v>
      </c>
      <c r="B833" s="27" t="s">
        <v>1882</v>
      </c>
      <c r="C833" s="27" t="s">
        <v>1883</v>
      </c>
      <c r="D833" s="27" t="s">
        <v>1884</v>
      </c>
      <c r="E833" s="27" t="s">
        <v>1859</v>
      </c>
      <c r="F833" s="27" t="s">
        <v>1880</v>
      </c>
      <c r="G833" s="27" t="s">
        <v>1860</v>
      </c>
      <c r="H833" s="27" t="s">
        <v>1884</v>
      </c>
      <c r="I833" s="27" t="s">
        <v>1885</v>
      </c>
      <c r="J833" s="27" t="s">
        <v>1863</v>
      </c>
      <c r="K833" s="27" t="s">
        <v>1863</v>
      </c>
      <c r="L833" s="27" t="s">
        <v>1886</v>
      </c>
      <c r="M833" s="27" t="s">
        <v>1865</v>
      </c>
      <c r="N833" s="27" t="s">
        <v>1866</v>
      </c>
      <c r="O833" s="27" t="s">
        <v>1866</v>
      </c>
      <c r="P833" s="27" t="s">
        <v>1866</v>
      </c>
      <c r="Q833" s="27" t="s">
        <v>1867</v>
      </c>
      <c r="R833" s="28" t="s">
        <v>1868</v>
      </c>
    </row>
    <row r="834" spans="1:18" ht="126.75" thickBot="1">
      <c r="A834" s="15">
        <v>331</v>
      </c>
      <c r="B834" s="27" t="s">
        <v>1887</v>
      </c>
      <c r="C834" s="27" t="s">
        <v>1888</v>
      </c>
      <c r="D834" s="27" t="s">
        <v>1889</v>
      </c>
      <c r="E834" s="27" t="s">
        <v>1859</v>
      </c>
      <c r="F834" s="27" t="s">
        <v>38</v>
      </c>
      <c r="G834" s="27" t="s">
        <v>1860</v>
      </c>
      <c r="H834" s="27" t="s">
        <v>1889</v>
      </c>
      <c r="I834" s="27" t="s">
        <v>1890</v>
      </c>
      <c r="J834" s="27" t="s">
        <v>1863</v>
      </c>
      <c r="K834" s="27" t="s">
        <v>1863</v>
      </c>
      <c r="L834" s="27" t="s">
        <v>1864</v>
      </c>
      <c r="M834" s="27" t="s">
        <v>1865</v>
      </c>
      <c r="N834" s="27" t="s">
        <v>1866</v>
      </c>
      <c r="O834" s="27" t="s">
        <v>1866</v>
      </c>
      <c r="P834" s="27" t="s">
        <v>1866</v>
      </c>
      <c r="Q834" s="27" t="s">
        <v>1867</v>
      </c>
      <c r="R834" s="28" t="s">
        <v>1868</v>
      </c>
    </row>
    <row r="835" spans="1:18" ht="95.25" thickBot="1">
      <c r="A835" s="15">
        <v>332</v>
      </c>
      <c r="B835" s="27" t="s">
        <v>1891</v>
      </c>
      <c r="C835" s="27" t="s">
        <v>1892</v>
      </c>
      <c r="D835" s="27" t="s">
        <v>1893</v>
      </c>
      <c r="E835" s="27" t="s">
        <v>1859</v>
      </c>
      <c r="F835" s="27" t="s">
        <v>210</v>
      </c>
      <c r="G835" s="27" t="s">
        <v>1860</v>
      </c>
      <c r="H835" s="27" t="s">
        <v>255</v>
      </c>
      <c r="I835" s="27" t="s">
        <v>1894</v>
      </c>
      <c r="J835" s="27" t="s">
        <v>1863</v>
      </c>
      <c r="K835" s="27" t="s">
        <v>1863</v>
      </c>
      <c r="L835" s="27" t="s">
        <v>1864</v>
      </c>
      <c r="M835" s="27" t="s">
        <v>1865</v>
      </c>
      <c r="N835" s="27" t="s">
        <v>1866</v>
      </c>
      <c r="O835" s="27" t="s">
        <v>1866</v>
      </c>
      <c r="P835" s="27" t="s">
        <v>1866</v>
      </c>
      <c r="Q835" s="27" t="s">
        <v>1867</v>
      </c>
      <c r="R835" s="28" t="s">
        <v>1868</v>
      </c>
    </row>
    <row r="836" spans="1:18" ht="95.25" thickBot="1">
      <c r="A836" s="15">
        <v>333</v>
      </c>
      <c r="B836" s="27" t="s">
        <v>1895</v>
      </c>
      <c r="C836" s="27" t="s">
        <v>1896</v>
      </c>
      <c r="D836" s="27" t="s">
        <v>1897</v>
      </c>
      <c r="E836" s="27" t="s">
        <v>1859</v>
      </c>
      <c r="F836" s="27" t="s">
        <v>210</v>
      </c>
      <c r="G836" s="27" t="s">
        <v>1860</v>
      </c>
      <c r="H836" s="27" t="s">
        <v>1897</v>
      </c>
      <c r="I836" s="27" t="s">
        <v>1898</v>
      </c>
      <c r="J836" s="27" t="s">
        <v>1863</v>
      </c>
      <c r="K836" s="27" t="s">
        <v>1863</v>
      </c>
      <c r="L836" s="27" t="s">
        <v>1864</v>
      </c>
      <c r="M836" s="27" t="s">
        <v>1865</v>
      </c>
      <c r="N836" s="27" t="s">
        <v>1866</v>
      </c>
      <c r="O836" s="27" t="s">
        <v>1866</v>
      </c>
      <c r="P836" s="27" t="s">
        <v>1866</v>
      </c>
      <c r="Q836" s="27" t="s">
        <v>1867</v>
      </c>
      <c r="R836" s="28" t="s">
        <v>1868</v>
      </c>
    </row>
    <row r="837" spans="1:18" ht="95.25" thickBot="1">
      <c r="A837" s="15">
        <v>334</v>
      </c>
      <c r="B837" s="27" t="s">
        <v>1899</v>
      </c>
      <c r="C837" s="27" t="s">
        <v>1900</v>
      </c>
      <c r="D837" s="27" t="s">
        <v>1901</v>
      </c>
      <c r="E837" s="27" t="s">
        <v>1859</v>
      </c>
      <c r="F837" s="27" t="s">
        <v>210</v>
      </c>
      <c r="G837" s="27" t="s">
        <v>1860</v>
      </c>
      <c r="H837" s="27" t="s">
        <v>1901</v>
      </c>
      <c r="I837" s="27" t="s">
        <v>1902</v>
      </c>
      <c r="J837" s="27" t="s">
        <v>1863</v>
      </c>
      <c r="K837" s="27" t="s">
        <v>1863</v>
      </c>
      <c r="L837" s="27" t="s">
        <v>1864</v>
      </c>
      <c r="M837" s="27" t="s">
        <v>1865</v>
      </c>
      <c r="N837" s="27" t="s">
        <v>1866</v>
      </c>
      <c r="O837" s="27" t="s">
        <v>1866</v>
      </c>
      <c r="P837" s="27" t="s">
        <v>1866</v>
      </c>
      <c r="Q837" s="27" t="s">
        <v>1867</v>
      </c>
      <c r="R837" s="28" t="s">
        <v>1868</v>
      </c>
    </row>
    <row r="838" spans="1:18" ht="84.75" thickBot="1">
      <c r="A838" s="15">
        <v>335</v>
      </c>
      <c r="B838" s="27" t="s">
        <v>1903</v>
      </c>
      <c r="C838" s="27" t="s">
        <v>1904</v>
      </c>
      <c r="D838" s="27" t="s">
        <v>1905</v>
      </c>
      <c r="E838" s="27" t="s">
        <v>1859</v>
      </c>
      <c r="F838" s="27" t="s">
        <v>210</v>
      </c>
      <c r="G838" s="27" t="s">
        <v>1860</v>
      </c>
      <c r="H838" s="27" t="s">
        <v>255</v>
      </c>
      <c r="I838" s="27" t="s">
        <v>1906</v>
      </c>
      <c r="J838" s="27" t="s">
        <v>1863</v>
      </c>
      <c r="K838" s="27" t="s">
        <v>1863</v>
      </c>
      <c r="L838" s="27" t="s">
        <v>1864</v>
      </c>
      <c r="M838" s="27" t="s">
        <v>1865</v>
      </c>
      <c r="N838" s="27" t="s">
        <v>1866</v>
      </c>
      <c r="O838" s="27" t="s">
        <v>1866</v>
      </c>
      <c r="P838" s="27" t="s">
        <v>1866</v>
      </c>
      <c r="Q838" s="27" t="s">
        <v>1867</v>
      </c>
      <c r="R838" s="28" t="s">
        <v>1868</v>
      </c>
    </row>
    <row r="839" spans="1:18" ht="95.25" thickBot="1">
      <c r="A839" s="15">
        <v>336</v>
      </c>
      <c r="B839" s="27" t="s">
        <v>1907</v>
      </c>
      <c r="C839" s="27" t="s">
        <v>1908</v>
      </c>
      <c r="D839" s="27" t="s">
        <v>1909</v>
      </c>
      <c r="E839" s="27" t="s">
        <v>1859</v>
      </c>
      <c r="F839" s="27" t="s">
        <v>210</v>
      </c>
      <c r="G839" s="27" t="s">
        <v>1860</v>
      </c>
      <c r="H839" s="27" t="s">
        <v>255</v>
      </c>
      <c r="I839" s="27" t="s">
        <v>1910</v>
      </c>
      <c r="J839" s="27" t="s">
        <v>1863</v>
      </c>
      <c r="K839" s="27" t="s">
        <v>1863</v>
      </c>
      <c r="L839" s="27" t="s">
        <v>1864</v>
      </c>
      <c r="M839" s="27" t="s">
        <v>1865</v>
      </c>
      <c r="N839" s="27" t="s">
        <v>1866</v>
      </c>
      <c r="O839" s="27" t="s">
        <v>1866</v>
      </c>
      <c r="P839" s="27" t="s">
        <v>1866</v>
      </c>
      <c r="Q839" s="27" t="s">
        <v>1867</v>
      </c>
      <c r="R839" s="28" t="s">
        <v>1868</v>
      </c>
    </row>
    <row r="840" spans="1:18" ht="84.75" thickBot="1">
      <c r="A840" s="15">
        <v>337</v>
      </c>
      <c r="B840" s="27" t="s">
        <v>1911</v>
      </c>
      <c r="C840" s="27" t="s">
        <v>1912</v>
      </c>
      <c r="D840" s="27" t="s">
        <v>415</v>
      </c>
      <c r="E840" s="27" t="s">
        <v>1859</v>
      </c>
      <c r="F840" s="27" t="s">
        <v>210</v>
      </c>
      <c r="G840" s="27" t="s">
        <v>1860</v>
      </c>
      <c r="H840" s="27" t="s">
        <v>255</v>
      </c>
      <c r="I840" s="27" t="s">
        <v>1913</v>
      </c>
      <c r="J840" s="27" t="s">
        <v>1863</v>
      </c>
      <c r="K840" s="27" t="s">
        <v>1863</v>
      </c>
      <c r="L840" s="27" t="s">
        <v>1864</v>
      </c>
      <c r="M840" s="27" t="s">
        <v>1865</v>
      </c>
      <c r="N840" s="27" t="s">
        <v>1866</v>
      </c>
      <c r="O840" s="27" t="s">
        <v>1866</v>
      </c>
      <c r="P840" s="27" t="s">
        <v>1866</v>
      </c>
      <c r="Q840" s="27" t="s">
        <v>1867</v>
      </c>
      <c r="R840" s="28" t="s">
        <v>1868</v>
      </c>
    </row>
    <row r="841" spans="1:18" ht="158.25" thickBot="1">
      <c r="A841" s="15">
        <v>338</v>
      </c>
      <c r="B841" s="27" t="s">
        <v>1914</v>
      </c>
      <c r="C841" s="27" t="s">
        <v>1915</v>
      </c>
      <c r="D841" s="27" t="s">
        <v>36</v>
      </c>
      <c r="E841" s="27" t="s">
        <v>1859</v>
      </c>
      <c r="F841" s="27" t="s">
        <v>210</v>
      </c>
      <c r="G841" s="27" t="s">
        <v>1860</v>
      </c>
      <c r="H841" s="27" t="s">
        <v>255</v>
      </c>
      <c r="I841" s="27" t="s">
        <v>1916</v>
      </c>
      <c r="J841" s="27" t="s">
        <v>1863</v>
      </c>
      <c r="K841" s="27" t="s">
        <v>1863</v>
      </c>
      <c r="L841" s="27" t="s">
        <v>1864</v>
      </c>
      <c r="M841" s="27" t="s">
        <v>1865</v>
      </c>
      <c r="N841" s="27" t="s">
        <v>1866</v>
      </c>
      <c r="O841" s="27" t="s">
        <v>1866</v>
      </c>
      <c r="P841" s="27" t="s">
        <v>1866</v>
      </c>
      <c r="Q841" s="27" t="s">
        <v>1867</v>
      </c>
      <c r="R841" s="28" t="s">
        <v>1868</v>
      </c>
    </row>
    <row r="842" spans="1:18" ht="81.75" thickBot="1">
      <c r="A842" s="15">
        <v>339</v>
      </c>
      <c r="B842" s="27" t="s">
        <v>1917</v>
      </c>
      <c r="C842" s="27" t="s">
        <v>1918</v>
      </c>
      <c r="D842" s="27" t="s">
        <v>255</v>
      </c>
      <c r="E842" s="27" t="s">
        <v>1859</v>
      </c>
      <c r="F842" s="27" t="s">
        <v>210</v>
      </c>
      <c r="G842" s="27" t="s">
        <v>1860</v>
      </c>
      <c r="H842" s="27" t="s">
        <v>255</v>
      </c>
      <c r="I842" s="27" t="s">
        <v>1919</v>
      </c>
      <c r="J842" s="27" t="s">
        <v>1863</v>
      </c>
      <c r="K842" s="27" t="s">
        <v>1863</v>
      </c>
      <c r="L842" s="27" t="s">
        <v>1864</v>
      </c>
      <c r="M842" s="27" t="s">
        <v>1865</v>
      </c>
      <c r="N842" s="27" t="s">
        <v>1866</v>
      </c>
      <c r="O842" s="27" t="s">
        <v>1866</v>
      </c>
      <c r="P842" s="27" t="s">
        <v>1866</v>
      </c>
      <c r="Q842" s="27" t="s">
        <v>1867</v>
      </c>
      <c r="R842" s="28" t="s">
        <v>1868</v>
      </c>
    </row>
    <row r="843" spans="1:18" ht="18" thickBot="1">
      <c r="A843" s="62" t="s">
        <v>1920</v>
      </c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4"/>
    </row>
    <row r="844" spans="1:18" ht="45.75" thickBot="1">
      <c r="A844" s="15">
        <v>340</v>
      </c>
      <c r="B844" s="29" t="s">
        <v>1921</v>
      </c>
      <c r="C844" s="29" t="s">
        <v>1922</v>
      </c>
      <c r="D844" s="29" t="s">
        <v>1923</v>
      </c>
      <c r="E844" s="29" t="s">
        <v>1924</v>
      </c>
      <c r="F844" s="29" t="s">
        <v>1925</v>
      </c>
      <c r="G844" s="29" t="s">
        <v>1926</v>
      </c>
      <c r="H844" s="29" t="s">
        <v>67</v>
      </c>
      <c r="I844" s="29" t="s">
        <v>97</v>
      </c>
      <c r="J844" s="29" t="s">
        <v>1927</v>
      </c>
      <c r="K844" s="29" t="s">
        <v>1928</v>
      </c>
      <c r="L844" s="29" t="s">
        <v>1929</v>
      </c>
      <c r="M844" s="29" t="s">
        <v>45</v>
      </c>
      <c r="N844" s="29" t="s">
        <v>1930</v>
      </c>
      <c r="O844" s="29" t="s">
        <v>45</v>
      </c>
      <c r="P844" s="29" t="s">
        <v>73</v>
      </c>
      <c r="Q844" s="29" t="s">
        <v>1931</v>
      </c>
      <c r="R844" s="29" t="s">
        <v>45</v>
      </c>
    </row>
    <row r="845" spans="1:18" ht="45.75" thickBot="1">
      <c r="A845" s="15">
        <v>341</v>
      </c>
      <c r="B845" s="29" t="s">
        <v>1932</v>
      </c>
      <c r="C845" s="29" t="s">
        <v>1933</v>
      </c>
      <c r="D845" s="29" t="s">
        <v>1934</v>
      </c>
      <c r="E845" s="29" t="s">
        <v>1935</v>
      </c>
      <c r="F845" s="29" t="s">
        <v>1925</v>
      </c>
      <c r="G845" s="29" t="s">
        <v>1936</v>
      </c>
      <c r="H845" s="29" t="s">
        <v>67</v>
      </c>
      <c r="I845" s="29" t="s">
        <v>97</v>
      </c>
      <c r="J845" s="29" t="s">
        <v>1927</v>
      </c>
      <c r="K845" s="29" t="s">
        <v>1937</v>
      </c>
      <c r="L845" s="29" t="s">
        <v>1929</v>
      </c>
      <c r="M845" s="29" t="s">
        <v>45</v>
      </c>
      <c r="N845" s="29" t="s">
        <v>1930</v>
      </c>
      <c r="O845" s="29" t="s">
        <v>45</v>
      </c>
      <c r="P845" s="29" t="s">
        <v>73</v>
      </c>
      <c r="Q845" s="29" t="s">
        <v>1931</v>
      </c>
      <c r="R845" s="29" t="s">
        <v>45</v>
      </c>
    </row>
    <row r="846" spans="1:18" ht="45.75" thickBot="1">
      <c r="A846" s="15">
        <v>342</v>
      </c>
      <c r="B846" s="29" t="s">
        <v>1938</v>
      </c>
      <c r="C846" s="29" t="s">
        <v>1939</v>
      </c>
      <c r="D846" s="29" t="s">
        <v>1940</v>
      </c>
      <c r="E846" s="30">
        <v>40637</v>
      </c>
      <c r="F846" s="29" t="s">
        <v>1925</v>
      </c>
      <c r="G846" s="29" t="s">
        <v>1941</v>
      </c>
      <c r="H846" s="29" t="s">
        <v>67</v>
      </c>
      <c r="I846" s="29" t="s">
        <v>1942</v>
      </c>
      <c r="J846" s="29" t="s">
        <v>1927</v>
      </c>
      <c r="K846" s="29" t="s">
        <v>1943</v>
      </c>
      <c r="L846" s="29" t="s">
        <v>45</v>
      </c>
      <c r="M846" s="29" t="s">
        <v>45</v>
      </c>
      <c r="N846" s="29" t="s">
        <v>1944</v>
      </c>
      <c r="O846" s="29" t="s">
        <v>45</v>
      </c>
      <c r="P846" s="29" t="s">
        <v>60</v>
      </c>
      <c r="Q846" s="29" t="s">
        <v>1945</v>
      </c>
      <c r="R846" s="29" t="s">
        <v>45</v>
      </c>
    </row>
    <row r="847" spans="1:18" ht="68.25" thickBot="1">
      <c r="A847" s="15">
        <v>343</v>
      </c>
      <c r="B847" s="29" t="s">
        <v>1946</v>
      </c>
      <c r="C847" s="29" t="s">
        <v>1947</v>
      </c>
      <c r="D847" s="29" t="s">
        <v>1948</v>
      </c>
      <c r="E847" s="30">
        <v>37989</v>
      </c>
      <c r="F847" s="29" t="s">
        <v>1949</v>
      </c>
      <c r="G847" s="29" t="s">
        <v>1920</v>
      </c>
      <c r="H847" s="29" t="s">
        <v>1950</v>
      </c>
      <c r="I847" s="29">
        <v>2018</v>
      </c>
      <c r="J847" s="29" t="s">
        <v>1927</v>
      </c>
      <c r="K847" s="29" t="s">
        <v>1951</v>
      </c>
      <c r="L847" s="29" t="s">
        <v>45</v>
      </c>
      <c r="M847" s="29" t="s">
        <v>45</v>
      </c>
      <c r="N847" s="29" t="s">
        <v>1952</v>
      </c>
      <c r="O847" s="29" t="s">
        <v>1953</v>
      </c>
      <c r="P847" s="29" t="s">
        <v>60</v>
      </c>
      <c r="Q847" s="29" t="s">
        <v>1954</v>
      </c>
      <c r="R847" s="29" t="s">
        <v>45</v>
      </c>
    </row>
    <row r="848" spans="1:18" ht="57" thickBot="1">
      <c r="A848" s="15">
        <v>344</v>
      </c>
      <c r="B848" s="29" t="s">
        <v>1955</v>
      </c>
      <c r="C848" s="29" t="s">
        <v>1956</v>
      </c>
      <c r="D848" s="29" t="s">
        <v>1957</v>
      </c>
      <c r="E848" s="29" t="s">
        <v>1958</v>
      </c>
      <c r="F848" s="29" t="s">
        <v>1925</v>
      </c>
      <c r="G848" s="29" t="s">
        <v>1959</v>
      </c>
      <c r="H848" s="29" t="s">
        <v>67</v>
      </c>
      <c r="I848" s="29" t="s">
        <v>1942</v>
      </c>
      <c r="J848" s="29" t="s">
        <v>1927</v>
      </c>
      <c r="K848" s="29" t="s">
        <v>1960</v>
      </c>
      <c r="L848" s="29" t="s">
        <v>45</v>
      </c>
      <c r="M848" s="29" t="s">
        <v>45</v>
      </c>
      <c r="N848" s="29" t="s">
        <v>1930</v>
      </c>
      <c r="O848" s="29" t="s">
        <v>45</v>
      </c>
      <c r="P848" s="29" t="s">
        <v>73</v>
      </c>
      <c r="Q848" s="29" t="s">
        <v>1945</v>
      </c>
      <c r="R848" s="29" t="s">
        <v>45</v>
      </c>
    </row>
    <row r="849" spans="1:18" ht="45.75" thickBot="1">
      <c r="A849" s="15">
        <v>345</v>
      </c>
      <c r="B849" s="29" t="s">
        <v>1961</v>
      </c>
      <c r="C849" s="29" t="s">
        <v>1962</v>
      </c>
      <c r="D849" s="29" t="s">
        <v>1963</v>
      </c>
      <c r="E849" s="29" t="s">
        <v>1964</v>
      </c>
      <c r="F849" s="29" t="s">
        <v>195</v>
      </c>
      <c r="G849" s="29" t="s">
        <v>1965</v>
      </c>
      <c r="H849" s="29" t="s">
        <v>67</v>
      </c>
      <c r="I849" s="29" t="s">
        <v>1942</v>
      </c>
      <c r="J849" s="29" t="s">
        <v>1927</v>
      </c>
      <c r="K849" s="29" t="s">
        <v>1966</v>
      </c>
      <c r="L849" s="29" t="s">
        <v>45</v>
      </c>
      <c r="M849" s="29" t="s">
        <v>45</v>
      </c>
      <c r="N849" s="29" t="s">
        <v>1930</v>
      </c>
      <c r="O849" s="29" t="s">
        <v>45</v>
      </c>
      <c r="P849" s="29" t="s">
        <v>73</v>
      </c>
      <c r="Q849" s="29" t="s">
        <v>1945</v>
      </c>
      <c r="R849" s="29" t="s">
        <v>45</v>
      </c>
    </row>
    <row r="850" spans="1:18" ht="90.75" thickBot="1">
      <c r="A850" s="15">
        <v>346</v>
      </c>
      <c r="B850" s="29" t="s">
        <v>1967</v>
      </c>
      <c r="C850" s="31" t="s">
        <v>1968</v>
      </c>
      <c r="D850" s="29" t="s">
        <v>1969</v>
      </c>
      <c r="E850" s="30">
        <v>40302</v>
      </c>
      <c r="F850" s="29" t="s">
        <v>1925</v>
      </c>
      <c r="G850" s="29" t="s">
        <v>1920</v>
      </c>
      <c r="H850" s="29" t="s">
        <v>67</v>
      </c>
      <c r="I850" s="29" t="s">
        <v>1942</v>
      </c>
      <c r="J850" s="29" t="s">
        <v>1927</v>
      </c>
      <c r="K850" s="29" t="s">
        <v>1970</v>
      </c>
      <c r="L850" s="29" t="s">
        <v>45</v>
      </c>
      <c r="M850" s="29" t="s">
        <v>45</v>
      </c>
      <c r="N850" s="29" t="s">
        <v>1971</v>
      </c>
      <c r="O850" s="29" t="s">
        <v>45</v>
      </c>
      <c r="P850" s="29" t="s">
        <v>60</v>
      </c>
      <c r="Q850" s="29" t="s">
        <v>1945</v>
      </c>
      <c r="R850" s="29" t="s">
        <v>45</v>
      </c>
    </row>
    <row r="851" spans="1:18" ht="68.25" thickBot="1">
      <c r="A851" s="15">
        <v>347</v>
      </c>
      <c r="B851" s="29" t="s">
        <v>1972</v>
      </c>
      <c r="C851" s="29" t="s">
        <v>1973</v>
      </c>
      <c r="D851" s="29" t="s">
        <v>1974</v>
      </c>
      <c r="E851" s="30">
        <v>37322</v>
      </c>
      <c r="F851" s="29" t="s">
        <v>195</v>
      </c>
      <c r="G851" s="29" t="s">
        <v>1975</v>
      </c>
      <c r="H851" s="29" t="s">
        <v>67</v>
      </c>
      <c r="I851" s="29" t="s">
        <v>1942</v>
      </c>
      <c r="J851" s="29" t="s">
        <v>1927</v>
      </c>
      <c r="K851" s="29" t="s">
        <v>1976</v>
      </c>
      <c r="L851" s="29" t="s">
        <v>45</v>
      </c>
      <c r="M851" s="29" t="s">
        <v>45</v>
      </c>
      <c r="N851" s="29" t="s">
        <v>1977</v>
      </c>
      <c r="O851" s="29" t="s">
        <v>45</v>
      </c>
      <c r="P851" s="29" t="s">
        <v>60</v>
      </c>
      <c r="Q851" s="29" t="s">
        <v>1945</v>
      </c>
      <c r="R851" s="29" t="s">
        <v>45</v>
      </c>
    </row>
    <row r="852" spans="1:18" ht="57" thickBot="1">
      <c r="A852" s="15">
        <v>348</v>
      </c>
      <c r="B852" s="29" t="s">
        <v>1978</v>
      </c>
      <c r="C852" s="31" t="s">
        <v>1979</v>
      </c>
      <c r="D852" s="29" t="s">
        <v>1980</v>
      </c>
      <c r="E852" s="29" t="s">
        <v>1981</v>
      </c>
      <c r="F852" s="29" t="s">
        <v>1925</v>
      </c>
      <c r="G852" s="29" t="s">
        <v>1982</v>
      </c>
      <c r="H852" s="29" t="s">
        <v>67</v>
      </c>
      <c r="I852" s="29" t="s">
        <v>1942</v>
      </c>
      <c r="J852" s="29" t="s">
        <v>1927</v>
      </c>
      <c r="K852" s="29" t="s">
        <v>1983</v>
      </c>
      <c r="L852" s="29" t="s">
        <v>45</v>
      </c>
      <c r="M852" s="29" t="s">
        <v>45</v>
      </c>
      <c r="N852" s="29" t="s">
        <v>1984</v>
      </c>
      <c r="O852" s="29" t="s">
        <v>45</v>
      </c>
      <c r="P852" s="29" t="s">
        <v>60</v>
      </c>
      <c r="Q852" s="29" t="s">
        <v>1945</v>
      </c>
      <c r="R852" s="29" t="s">
        <v>45</v>
      </c>
    </row>
    <row r="853" spans="1:18" ht="68.25" thickBot="1">
      <c r="A853" s="15">
        <v>349</v>
      </c>
      <c r="B853" s="29" t="s">
        <v>1985</v>
      </c>
      <c r="C853" s="29" t="s">
        <v>1986</v>
      </c>
      <c r="D853" s="29" t="s">
        <v>1987</v>
      </c>
      <c r="E853" s="29" t="s">
        <v>1988</v>
      </c>
      <c r="F853" s="29" t="s">
        <v>1925</v>
      </c>
      <c r="G853" s="29" t="s">
        <v>1989</v>
      </c>
      <c r="H853" s="29" t="s">
        <v>67</v>
      </c>
      <c r="I853" s="29" t="s">
        <v>1942</v>
      </c>
      <c r="J853" s="29" t="s">
        <v>1927</v>
      </c>
      <c r="K853" s="29" t="s">
        <v>1990</v>
      </c>
      <c r="L853" s="29" t="s">
        <v>45</v>
      </c>
      <c r="M853" s="29" t="s">
        <v>45</v>
      </c>
      <c r="N853" s="29" t="s">
        <v>1930</v>
      </c>
      <c r="O853" s="29" t="s">
        <v>45</v>
      </c>
      <c r="P853" s="29" t="s">
        <v>73</v>
      </c>
      <c r="Q853" s="29" t="s">
        <v>1945</v>
      </c>
      <c r="R853" s="29" t="s">
        <v>45</v>
      </c>
    </row>
    <row r="854" spans="1:18" ht="57" thickBot="1">
      <c r="A854" s="15">
        <v>350</v>
      </c>
      <c r="B854" s="29" t="s">
        <v>1991</v>
      </c>
      <c r="C854" s="29" t="s">
        <v>1992</v>
      </c>
      <c r="D854" s="29" t="s">
        <v>1993</v>
      </c>
      <c r="E854" s="29" t="s">
        <v>1994</v>
      </c>
      <c r="F854" s="29" t="s">
        <v>1925</v>
      </c>
      <c r="G854" s="29" t="s">
        <v>1995</v>
      </c>
      <c r="H854" s="29" t="s">
        <v>67</v>
      </c>
      <c r="I854" s="29" t="s">
        <v>1942</v>
      </c>
      <c r="J854" s="29" t="s">
        <v>1927</v>
      </c>
      <c r="K854" s="29" t="s">
        <v>1996</v>
      </c>
      <c r="L854" s="29" t="s">
        <v>45</v>
      </c>
      <c r="M854" s="29" t="s">
        <v>45</v>
      </c>
      <c r="N854" s="29" t="s">
        <v>1930</v>
      </c>
      <c r="O854" s="29" t="s">
        <v>45</v>
      </c>
      <c r="P854" s="29" t="s">
        <v>73</v>
      </c>
      <c r="Q854" s="29" t="s">
        <v>1945</v>
      </c>
      <c r="R854" s="29" t="s">
        <v>45</v>
      </c>
    </row>
    <row r="855" spans="1:18" ht="45.75" thickBot="1">
      <c r="A855" s="15">
        <v>351</v>
      </c>
      <c r="B855" s="29" t="s">
        <v>1997</v>
      </c>
      <c r="C855" s="29" t="s">
        <v>1975</v>
      </c>
      <c r="D855" s="29" t="s">
        <v>1998</v>
      </c>
      <c r="E855" s="29" t="s">
        <v>1999</v>
      </c>
      <c r="F855" s="29" t="s">
        <v>2000</v>
      </c>
      <c r="G855" s="29" t="s">
        <v>1920</v>
      </c>
      <c r="H855" s="29" t="s">
        <v>67</v>
      </c>
      <c r="I855" s="29">
        <v>2017</v>
      </c>
      <c r="J855" s="29" t="s">
        <v>1927</v>
      </c>
      <c r="K855" s="29" t="s">
        <v>2001</v>
      </c>
      <c r="L855" s="29" t="s">
        <v>45</v>
      </c>
      <c r="M855" s="29" t="s">
        <v>45</v>
      </c>
      <c r="N855" s="29" t="s">
        <v>2002</v>
      </c>
      <c r="O855" s="29" t="s">
        <v>45</v>
      </c>
      <c r="P855" s="29" t="s">
        <v>60</v>
      </c>
      <c r="Q855" s="29" t="s">
        <v>1945</v>
      </c>
      <c r="R855" s="29" t="s">
        <v>45</v>
      </c>
    </row>
    <row r="856" spans="1:18" ht="45.75" thickBot="1">
      <c r="A856" s="15">
        <v>352</v>
      </c>
      <c r="B856" s="29" t="s">
        <v>2003</v>
      </c>
      <c r="C856" s="29" t="s">
        <v>2004</v>
      </c>
      <c r="D856" s="29" t="s">
        <v>2005</v>
      </c>
      <c r="E856" s="30">
        <v>32450</v>
      </c>
      <c r="F856" s="29" t="s">
        <v>40</v>
      </c>
      <c r="G856" s="29" t="s">
        <v>1920</v>
      </c>
      <c r="H856" s="29" t="s">
        <v>67</v>
      </c>
      <c r="I856" s="29" t="s">
        <v>45</v>
      </c>
      <c r="J856" s="29" t="s">
        <v>1927</v>
      </c>
      <c r="K856" s="29" t="s">
        <v>2006</v>
      </c>
      <c r="L856" s="29" t="s">
        <v>1929</v>
      </c>
      <c r="M856" s="29" t="s">
        <v>45</v>
      </c>
      <c r="N856" s="29"/>
      <c r="O856" s="29" t="s">
        <v>45</v>
      </c>
      <c r="P856" s="29" t="s">
        <v>60</v>
      </c>
      <c r="Q856" s="29" t="s">
        <v>2007</v>
      </c>
      <c r="R856" s="29" t="s">
        <v>45</v>
      </c>
    </row>
    <row r="857" spans="1:18" ht="45.75" thickBot="1">
      <c r="A857" s="15">
        <v>353</v>
      </c>
      <c r="B857" s="29" t="s">
        <v>2008</v>
      </c>
      <c r="C857" s="29" t="s">
        <v>2009</v>
      </c>
      <c r="D857" s="29" t="s">
        <v>2010</v>
      </c>
      <c r="E857" s="30">
        <v>34038</v>
      </c>
      <c r="F857" s="29" t="s">
        <v>1925</v>
      </c>
      <c r="G857" s="29" t="s">
        <v>2011</v>
      </c>
      <c r="H857" s="29" t="s">
        <v>67</v>
      </c>
      <c r="I857" s="29" t="s">
        <v>1942</v>
      </c>
      <c r="J857" s="29" t="s">
        <v>1927</v>
      </c>
      <c r="K857" s="29" t="s">
        <v>2012</v>
      </c>
      <c r="L857" s="29" t="s">
        <v>45</v>
      </c>
      <c r="M857" s="29" t="s">
        <v>45</v>
      </c>
      <c r="N857" s="29"/>
      <c r="O857" s="29" t="s">
        <v>45</v>
      </c>
      <c r="P857" s="29" t="s">
        <v>60</v>
      </c>
      <c r="Q857" s="29" t="s">
        <v>1945</v>
      </c>
      <c r="R857" s="29" t="s">
        <v>45</v>
      </c>
    </row>
    <row r="858" spans="1:18" ht="45.75" thickBot="1">
      <c r="A858" s="15">
        <v>354</v>
      </c>
      <c r="B858" s="29" t="s">
        <v>2013</v>
      </c>
      <c r="C858" s="29" t="s">
        <v>2014</v>
      </c>
      <c r="D858" s="29" t="s">
        <v>2015</v>
      </c>
      <c r="E858" s="29" t="s">
        <v>2016</v>
      </c>
      <c r="F858" s="29" t="s">
        <v>1925</v>
      </c>
      <c r="G858" s="29" t="s">
        <v>2017</v>
      </c>
      <c r="H858" s="29" t="s">
        <v>67</v>
      </c>
      <c r="I858" s="29" t="s">
        <v>1942</v>
      </c>
      <c r="J858" s="29" t="s">
        <v>1927</v>
      </c>
      <c r="K858" s="29" t="s">
        <v>2018</v>
      </c>
      <c r="L858" s="29" t="s">
        <v>45</v>
      </c>
      <c r="M858" s="29" t="s">
        <v>45</v>
      </c>
      <c r="N858" s="29" t="s">
        <v>2019</v>
      </c>
      <c r="O858" s="29" t="s">
        <v>45</v>
      </c>
      <c r="P858" s="29" t="s">
        <v>60</v>
      </c>
      <c r="Q858" s="29" t="s">
        <v>1945</v>
      </c>
      <c r="R858" s="29" t="s">
        <v>45</v>
      </c>
    </row>
    <row r="859" spans="1:18" ht="45.75" thickBot="1">
      <c r="A859" s="15">
        <v>355</v>
      </c>
      <c r="B859" s="29" t="s">
        <v>2020</v>
      </c>
      <c r="C859" s="29" t="s">
        <v>2021</v>
      </c>
      <c r="D859" s="29" t="s">
        <v>2022</v>
      </c>
      <c r="E859" s="30">
        <v>36017</v>
      </c>
      <c r="F859" s="29" t="s">
        <v>2023</v>
      </c>
      <c r="G859" s="29" t="s">
        <v>1920</v>
      </c>
      <c r="H859" s="29" t="s">
        <v>2024</v>
      </c>
      <c r="I859" s="29">
        <v>2018</v>
      </c>
      <c r="J859" s="29" t="s">
        <v>1927</v>
      </c>
      <c r="K859" s="29" t="s">
        <v>2025</v>
      </c>
      <c r="L859" s="29" t="s">
        <v>2026</v>
      </c>
      <c r="M859" s="29" t="s">
        <v>2027</v>
      </c>
      <c r="N859" s="29" t="s">
        <v>2028</v>
      </c>
      <c r="O859" s="29" t="s">
        <v>1953</v>
      </c>
      <c r="P859" s="29" t="s">
        <v>60</v>
      </c>
      <c r="Q859" s="29" t="s">
        <v>2029</v>
      </c>
      <c r="R859" s="29" t="s">
        <v>45</v>
      </c>
    </row>
    <row r="860" spans="1:18" ht="45.75" thickBot="1">
      <c r="A860" s="15">
        <v>356</v>
      </c>
      <c r="B860" s="29" t="s">
        <v>2030</v>
      </c>
      <c r="C860" s="29" t="s">
        <v>2004</v>
      </c>
      <c r="D860" s="29" t="s">
        <v>2031</v>
      </c>
      <c r="E860" s="29">
        <v>1984</v>
      </c>
      <c r="F860" s="29" t="s">
        <v>1925</v>
      </c>
      <c r="G860" s="29" t="s">
        <v>2032</v>
      </c>
      <c r="H860" s="29" t="s">
        <v>67</v>
      </c>
      <c r="I860" s="29" t="s">
        <v>1942</v>
      </c>
      <c r="J860" s="29" t="s">
        <v>1927</v>
      </c>
      <c r="K860" s="29" t="s">
        <v>2033</v>
      </c>
      <c r="L860" s="29" t="s">
        <v>45</v>
      </c>
      <c r="M860" s="29" t="s">
        <v>45</v>
      </c>
      <c r="N860" s="29" t="s">
        <v>2034</v>
      </c>
      <c r="O860" s="29" t="s">
        <v>45</v>
      </c>
      <c r="P860" s="29" t="s">
        <v>60</v>
      </c>
      <c r="Q860" s="29" t="s">
        <v>1945</v>
      </c>
      <c r="R860" s="29" t="s">
        <v>45</v>
      </c>
    </row>
    <row r="861" spans="1:18" ht="57" thickBot="1">
      <c r="A861" s="15">
        <v>357</v>
      </c>
      <c r="B861" s="29" t="s">
        <v>2035</v>
      </c>
      <c r="C861" s="29" t="s">
        <v>2036</v>
      </c>
      <c r="D861" s="29" t="s">
        <v>2037</v>
      </c>
      <c r="E861" s="29" t="s">
        <v>2038</v>
      </c>
      <c r="F861" s="29" t="s">
        <v>1925</v>
      </c>
      <c r="G861" s="29" t="s">
        <v>2039</v>
      </c>
      <c r="H861" s="29" t="s">
        <v>67</v>
      </c>
      <c r="I861" s="29" t="s">
        <v>1942</v>
      </c>
      <c r="J861" s="29" t="s">
        <v>1927</v>
      </c>
      <c r="K861" s="29" t="s">
        <v>2040</v>
      </c>
      <c r="L861" s="29" t="s">
        <v>45</v>
      </c>
      <c r="M861" s="29" t="s">
        <v>45</v>
      </c>
      <c r="N861" s="29" t="s">
        <v>2041</v>
      </c>
      <c r="O861" s="29" t="s">
        <v>45</v>
      </c>
      <c r="P861" s="29" t="s">
        <v>60</v>
      </c>
      <c r="Q861" s="29" t="s">
        <v>1945</v>
      </c>
      <c r="R861" s="29" t="s">
        <v>45</v>
      </c>
    </row>
    <row r="862" spans="1:18" ht="45.75" thickBot="1">
      <c r="A862" s="15">
        <v>358</v>
      </c>
      <c r="B862" s="29" t="s">
        <v>2042</v>
      </c>
      <c r="C862" s="29" t="s">
        <v>2043</v>
      </c>
      <c r="D862" s="29" t="s">
        <v>2044</v>
      </c>
      <c r="E862" s="30">
        <v>40614</v>
      </c>
      <c r="F862" s="29" t="s">
        <v>2045</v>
      </c>
      <c r="G862" s="29" t="s">
        <v>1920</v>
      </c>
      <c r="H862" s="29" t="s">
        <v>2024</v>
      </c>
      <c r="I862" s="29">
        <v>2018</v>
      </c>
      <c r="J862" s="29" t="s">
        <v>1927</v>
      </c>
      <c r="K862" s="29" t="s">
        <v>2046</v>
      </c>
      <c r="L862" s="29" t="s">
        <v>2047</v>
      </c>
      <c r="M862" s="29" t="s">
        <v>45</v>
      </c>
      <c r="N862" s="29" t="s">
        <v>2048</v>
      </c>
      <c r="O862" s="29" t="s">
        <v>2049</v>
      </c>
      <c r="P862" s="29" t="s">
        <v>60</v>
      </c>
      <c r="Q862" s="29" t="s">
        <v>2050</v>
      </c>
      <c r="R862" s="29" t="s">
        <v>45</v>
      </c>
    </row>
    <row r="863" spans="1:18" ht="57" thickBot="1">
      <c r="A863" s="15">
        <v>359</v>
      </c>
      <c r="B863" s="29" t="s">
        <v>2051</v>
      </c>
      <c r="C863" s="29" t="s">
        <v>2052</v>
      </c>
      <c r="D863" s="29" t="s">
        <v>2053</v>
      </c>
      <c r="E863" s="29" t="s">
        <v>2054</v>
      </c>
      <c r="F863" s="29" t="s">
        <v>2055</v>
      </c>
      <c r="G863" s="29" t="s">
        <v>1920</v>
      </c>
      <c r="H863" s="29" t="s">
        <v>67</v>
      </c>
      <c r="I863" s="29" t="s">
        <v>1942</v>
      </c>
      <c r="J863" s="29" t="s">
        <v>1927</v>
      </c>
      <c r="K863" s="29" t="s">
        <v>2056</v>
      </c>
      <c r="L863" s="29" t="s">
        <v>45</v>
      </c>
      <c r="M863" s="29" t="s">
        <v>45</v>
      </c>
      <c r="N863" s="29" t="s">
        <v>1930</v>
      </c>
      <c r="O863" s="29" t="s">
        <v>45</v>
      </c>
      <c r="P863" s="29" t="s">
        <v>73</v>
      </c>
      <c r="Q863" s="29" t="s">
        <v>1945</v>
      </c>
      <c r="R863" s="29" t="s">
        <v>45</v>
      </c>
    </row>
    <row r="864" spans="1:18" ht="57" thickBot="1">
      <c r="A864" s="15">
        <v>360</v>
      </c>
      <c r="B864" s="29" t="s">
        <v>2057</v>
      </c>
      <c r="C864" s="29" t="s">
        <v>2058</v>
      </c>
      <c r="D864" s="29" t="s">
        <v>2059</v>
      </c>
      <c r="E864" s="29" t="s">
        <v>2060</v>
      </c>
      <c r="F864" s="29" t="s">
        <v>2055</v>
      </c>
      <c r="G864" s="29" t="s">
        <v>1920</v>
      </c>
      <c r="H864" s="29" t="s">
        <v>67</v>
      </c>
      <c r="I864" s="29" t="s">
        <v>1942</v>
      </c>
      <c r="J864" s="29" t="s">
        <v>1927</v>
      </c>
      <c r="K864" s="29" t="s">
        <v>2061</v>
      </c>
      <c r="L864" s="29" t="s">
        <v>45</v>
      </c>
      <c r="M864" s="29" t="s">
        <v>45</v>
      </c>
      <c r="N864" s="29" t="s">
        <v>1930</v>
      </c>
      <c r="O864" s="29" t="s">
        <v>45</v>
      </c>
      <c r="P864" s="29" t="s">
        <v>73</v>
      </c>
      <c r="Q864" s="29" t="s">
        <v>1945</v>
      </c>
      <c r="R864" s="29" t="s">
        <v>45</v>
      </c>
    </row>
    <row r="865" spans="1:18" ht="45.75" thickBot="1">
      <c r="A865" s="15">
        <v>361</v>
      </c>
      <c r="B865" s="29" t="s">
        <v>2062</v>
      </c>
      <c r="C865" s="31" t="s">
        <v>2063</v>
      </c>
      <c r="D865" s="29" t="s">
        <v>2064</v>
      </c>
      <c r="E865" s="29" t="s">
        <v>2065</v>
      </c>
      <c r="F865" s="29" t="s">
        <v>1925</v>
      </c>
      <c r="G865" s="29" t="s">
        <v>2066</v>
      </c>
      <c r="H865" s="29" t="s">
        <v>67</v>
      </c>
      <c r="I865" s="29" t="s">
        <v>1942</v>
      </c>
      <c r="J865" s="29" t="s">
        <v>1927</v>
      </c>
      <c r="K865" s="29" t="s">
        <v>2067</v>
      </c>
      <c r="L865" s="29" t="s">
        <v>45</v>
      </c>
      <c r="M865" s="29" t="s">
        <v>45</v>
      </c>
      <c r="N865" s="29" t="s">
        <v>2068</v>
      </c>
      <c r="O865" s="29" t="s">
        <v>45</v>
      </c>
      <c r="P865" s="29" t="s">
        <v>60</v>
      </c>
      <c r="Q865" s="29" t="s">
        <v>1945</v>
      </c>
      <c r="R865" s="29" t="s">
        <v>45</v>
      </c>
    </row>
    <row r="866" spans="1:18" ht="45.75" thickBot="1">
      <c r="A866" s="15">
        <v>362</v>
      </c>
      <c r="B866" s="29" t="s">
        <v>2069</v>
      </c>
      <c r="C866" s="29" t="s">
        <v>2070</v>
      </c>
      <c r="D866" s="29" t="s">
        <v>2071</v>
      </c>
      <c r="E866" s="30">
        <v>37967</v>
      </c>
      <c r="F866" s="29" t="s">
        <v>195</v>
      </c>
      <c r="G866" s="29" t="s">
        <v>1975</v>
      </c>
      <c r="H866" s="29" t="s">
        <v>67</v>
      </c>
      <c r="I866" s="29" t="s">
        <v>1942</v>
      </c>
      <c r="J866" s="29" t="s">
        <v>1927</v>
      </c>
      <c r="K866" s="29" t="s">
        <v>2072</v>
      </c>
      <c r="L866" s="29" t="s">
        <v>45</v>
      </c>
      <c r="M866" s="29" t="s">
        <v>45</v>
      </c>
      <c r="N866" s="29" t="s">
        <v>2068</v>
      </c>
      <c r="O866" s="29" t="s">
        <v>45</v>
      </c>
      <c r="P866" s="29" t="s">
        <v>60</v>
      </c>
      <c r="Q866" s="29" t="s">
        <v>1945</v>
      </c>
      <c r="R866" s="29" t="s">
        <v>45</v>
      </c>
    </row>
    <row r="867" spans="1:18" ht="45.75" thickBot="1">
      <c r="A867" s="15">
        <v>363</v>
      </c>
      <c r="B867" s="29" t="s">
        <v>2073</v>
      </c>
      <c r="C867" s="29" t="s">
        <v>2074</v>
      </c>
      <c r="D867" s="29" t="s">
        <v>2075</v>
      </c>
      <c r="E867" s="29" t="s">
        <v>2076</v>
      </c>
      <c r="F867" s="29" t="s">
        <v>1925</v>
      </c>
      <c r="G867" s="29" t="s">
        <v>2077</v>
      </c>
      <c r="H867" s="29" t="s">
        <v>67</v>
      </c>
      <c r="I867" s="29" t="s">
        <v>1942</v>
      </c>
      <c r="J867" s="29" t="s">
        <v>1927</v>
      </c>
      <c r="K867" s="29" t="s">
        <v>2078</v>
      </c>
      <c r="L867" s="29" t="s">
        <v>45</v>
      </c>
      <c r="M867" s="29" t="s">
        <v>45</v>
      </c>
      <c r="N867" s="29" t="s">
        <v>1930</v>
      </c>
      <c r="O867" s="29" t="s">
        <v>45</v>
      </c>
      <c r="P867" s="29" t="s">
        <v>73</v>
      </c>
      <c r="Q867" s="29" t="s">
        <v>1945</v>
      </c>
      <c r="R867" s="29" t="s">
        <v>45</v>
      </c>
    </row>
    <row r="868" spans="1:18" ht="79.5" thickBot="1">
      <c r="A868" s="15">
        <v>364</v>
      </c>
      <c r="B868" s="29" t="s">
        <v>2079</v>
      </c>
      <c r="C868" s="29" t="s">
        <v>2080</v>
      </c>
      <c r="D868" s="29" t="s">
        <v>2081</v>
      </c>
      <c r="E868" s="30">
        <v>40523</v>
      </c>
      <c r="F868" s="29" t="s">
        <v>195</v>
      </c>
      <c r="G868" s="29" t="s">
        <v>2082</v>
      </c>
      <c r="H868" s="29" t="s">
        <v>67</v>
      </c>
      <c r="I868" s="29" t="s">
        <v>1942</v>
      </c>
      <c r="J868" s="29" t="s">
        <v>1927</v>
      </c>
      <c r="K868" s="29" t="s">
        <v>2083</v>
      </c>
      <c r="L868" s="29" t="s">
        <v>45</v>
      </c>
      <c r="M868" s="29" t="s">
        <v>45</v>
      </c>
      <c r="N868" s="29"/>
      <c r="O868" s="29" t="s">
        <v>45</v>
      </c>
      <c r="P868" s="29" t="s">
        <v>60</v>
      </c>
      <c r="Q868" s="29" t="s">
        <v>1945</v>
      </c>
      <c r="R868" s="29" t="s">
        <v>45</v>
      </c>
    </row>
    <row r="869" spans="1:18" ht="45.75" thickBot="1">
      <c r="A869" s="15">
        <v>365</v>
      </c>
      <c r="B869" s="29" t="s">
        <v>2084</v>
      </c>
      <c r="C869" s="29" t="s">
        <v>2085</v>
      </c>
      <c r="D869" s="29" t="s">
        <v>2086</v>
      </c>
      <c r="E869" s="29" t="s">
        <v>2087</v>
      </c>
      <c r="F869" s="29" t="s">
        <v>1925</v>
      </c>
      <c r="G869" s="29" t="s">
        <v>2088</v>
      </c>
      <c r="H869" s="29" t="s">
        <v>67</v>
      </c>
      <c r="I869" s="29" t="s">
        <v>1942</v>
      </c>
      <c r="J869" s="29" t="s">
        <v>1927</v>
      </c>
      <c r="K869" s="29" t="s">
        <v>2089</v>
      </c>
      <c r="L869" s="29" t="s">
        <v>45</v>
      </c>
      <c r="M869" s="29" t="s">
        <v>45</v>
      </c>
      <c r="N869" s="29" t="s">
        <v>1930</v>
      </c>
      <c r="O869" s="29" t="s">
        <v>45</v>
      </c>
      <c r="P869" s="29" t="s">
        <v>73</v>
      </c>
      <c r="Q869" s="29" t="s">
        <v>1945</v>
      </c>
      <c r="R869" s="29" t="s">
        <v>45</v>
      </c>
    </row>
    <row r="870" spans="1:18" ht="45.75" thickBot="1">
      <c r="A870" s="15">
        <v>366</v>
      </c>
      <c r="B870" s="29" t="s">
        <v>2090</v>
      </c>
      <c r="C870" s="29" t="s">
        <v>2091</v>
      </c>
      <c r="D870" s="29" t="s">
        <v>2092</v>
      </c>
      <c r="E870" s="29" t="s">
        <v>2093</v>
      </c>
      <c r="F870" s="29" t="s">
        <v>1925</v>
      </c>
      <c r="G870" s="29" t="s">
        <v>2094</v>
      </c>
      <c r="H870" s="29" t="s">
        <v>67</v>
      </c>
      <c r="I870" s="29" t="s">
        <v>1942</v>
      </c>
      <c r="J870" s="29" t="s">
        <v>1927</v>
      </c>
      <c r="K870" s="29" t="s">
        <v>2095</v>
      </c>
      <c r="L870" s="29" t="s">
        <v>45</v>
      </c>
      <c r="M870" s="29" t="s">
        <v>45</v>
      </c>
      <c r="N870" s="29" t="s">
        <v>1930</v>
      </c>
      <c r="O870" s="29" t="s">
        <v>45</v>
      </c>
      <c r="P870" s="29" t="s">
        <v>73</v>
      </c>
      <c r="Q870" s="29" t="s">
        <v>1945</v>
      </c>
      <c r="R870" s="29" t="s">
        <v>45</v>
      </c>
    </row>
    <row r="871" spans="1:18">
      <c r="A871" s="53">
        <v>367</v>
      </c>
      <c r="B871" s="50" t="s">
        <v>2096</v>
      </c>
      <c r="C871" s="50" t="s">
        <v>1975</v>
      </c>
      <c r="D871" s="50" t="s">
        <v>2097</v>
      </c>
      <c r="E871" s="50" t="s">
        <v>2098</v>
      </c>
      <c r="F871" s="50" t="s">
        <v>1925</v>
      </c>
      <c r="G871" s="50" t="s">
        <v>1920</v>
      </c>
      <c r="H871" s="50" t="s">
        <v>67</v>
      </c>
      <c r="I871" s="50" t="s">
        <v>1942</v>
      </c>
      <c r="J871" s="50" t="s">
        <v>1927</v>
      </c>
      <c r="K871" s="50" t="s">
        <v>2099</v>
      </c>
      <c r="L871" s="50" t="s">
        <v>45</v>
      </c>
      <c r="M871" s="50" t="s">
        <v>45</v>
      </c>
      <c r="N871" s="50" t="s">
        <v>2100</v>
      </c>
      <c r="O871" s="50" t="s">
        <v>45</v>
      </c>
      <c r="P871" s="50" t="s">
        <v>60</v>
      </c>
      <c r="Q871" s="50" t="s">
        <v>1945</v>
      </c>
      <c r="R871" s="50" t="s">
        <v>45</v>
      </c>
    </row>
    <row r="872" spans="1:18">
      <c r="A872" s="54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</row>
    <row r="873" spans="1:18">
      <c r="A873" s="54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</row>
    <row r="874" spans="1:18">
      <c r="A874" s="54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</row>
    <row r="875" spans="1:18">
      <c r="A875" s="54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</row>
    <row r="876" spans="1:18" ht="15.75" thickBot="1">
      <c r="A876" s="55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</row>
    <row r="877" spans="1:18" ht="68.25" thickBot="1">
      <c r="A877" s="15">
        <v>368</v>
      </c>
      <c r="B877" s="29" t="s">
        <v>2101</v>
      </c>
      <c r="C877" s="29" t="s">
        <v>2102</v>
      </c>
      <c r="D877" s="29" t="s">
        <v>2103</v>
      </c>
      <c r="E877" s="29" t="s">
        <v>2104</v>
      </c>
      <c r="F877" s="29" t="s">
        <v>1925</v>
      </c>
      <c r="G877" s="29" t="s">
        <v>1920</v>
      </c>
      <c r="H877" s="29" t="s">
        <v>67</v>
      </c>
      <c r="I877" s="29" t="s">
        <v>1942</v>
      </c>
      <c r="J877" s="29" t="s">
        <v>1927</v>
      </c>
      <c r="K877" s="29" t="s">
        <v>2105</v>
      </c>
      <c r="L877" s="29" t="s">
        <v>45</v>
      </c>
      <c r="M877" s="29" t="s">
        <v>45</v>
      </c>
      <c r="N877" s="29" t="s">
        <v>2106</v>
      </c>
      <c r="O877" s="29" t="s">
        <v>45</v>
      </c>
      <c r="P877" s="29" t="s">
        <v>60</v>
      </c>
      <c r="Q877" s="29" t="s">
        <v>1945</v>
      </c>
      <c r="R877" s="29" t="s">
        <v>45</v>
      </c>
    </row>
    <row r="878" spans="1:18" ht="45.75" thickBot="1">
      <c r="A878" s="15">
        <v>369</v>
      </c>
      <c r="B878" s="29" t="s">
        <v>2107</v>
      </c>
      <c r="C878" s="29" t="s">
        <v>2108</v>
      </c>
      <c r="D878" s="29" t="s">
        <v>2109</v>
      </c>
      <c r="E878" s="30">
        <v>30011</v>
      </c>
      <c r="F878" s="29" t="s">
        <v>1925</v>
      </c>
      <c r="G878" s="29" t="s">
        <v>2110</v>
      </c>
      <c r="H878" s="29" t="s">
        <v>67</v>
      </c>
      <c r="I878" s="29" t="s">
        <v>1942</v>
      </c>
      <c r="J878" s="29" t="s">
        <v>1927</v>
      </c>
      <c r="K878" s="29" t="s">
        <v>2111</v>
      </c>
      <c r="L878" s="29" t="s">
        <v>45</v>
      </c>
      <c r="M878" s="29" t="s">
        <v>45</v>
      </c>
      <c r="N878" s="29" t="s">
        <v>2112</v>
      </c>
      <c r="O878" s="29" t="s">
        <v>45</v>
      </c>
      <c r="P878" s="29" t="s">
        <v>60</v>
      </c>
      <c r="Q878" s="29" t="s">
        <v>1945</v>
      </c>
      <c r="R878" s="29" t="s">
        <v>45</v>
      </c>
    </row>
    <row r="879" spans="1:18" ht="57" thickBot="1">
      <c r="A879" s="15">
        <v>370</v>
      </c>
      <c r="B879" s="29" t="s">
        <v>2113</v>
      </c>
      <c r="C879" s="29" t="s">
        <v>2114</v>
      </c>
      <c r="D879" s="29" t="s">
        <v>2115</v>
      </c>
      <c r="E879" s="30">
        <v>41793</v>
      </c>
      <c r="F879" s="29" t="s">
        <v>1925</v>
      </c>
      <c r="G879" s="29" t="s">
        <v>2114</v>
      </c>
      <c r="H879" s="29" t="s">
        <v>67</v>
      </c>
      <c r="I879" s="29" t="s">
        <v>1942</v>
      </c>
      <c r="J879" s="29" t="s">
        <v>1927</v>
      </c>
      <c r="K879" s="29" t="s">
        <v>2116</v>
      </c>
      <c r="L879" s="29" t="s">
        <v>45</v>
      </c>
      <c r="M879" s="29" t="s">
        <v>45</v>
      </c>
      <c r="N879" s="29" t="s">
        <v>1930</v>
      </c>
      <c r="O879" s="29" t="s">
        <v>45</v>
      </c>
      <c r="P879" s="29" t="s">
        <v>73</v>
      </c>
      <c r="Q879" s="29" t="s">
        <v>1945</v>
      </c>
      <c r="R879" s="29" t="s">
        <v>45</v>
      </c>
    </row>
    <row r="880" spans="1:18" ht="57" thickBot="1">
      <c r="A880" s="15">
        <v>371</v>
      </c>
      <c r="B880" s="29" t="s">
        <v>2117</v>
      </c>
      <c r="C880" s="29" t="s">
        <v>2118</v>
      </c>
      <c r="D880" s="29" t="s">
        <v>2119</v>
      </c>
      <c r="E880" s="29" t="s">
        <v>2120</v>
      </c>
      <c r="F880" s="29" t="s">
        <v>1925</v>
      </c>
      <c r="G880" s="29" t="s">
        <v>2121</v>
      </c>
      <c r="H880" s="29" t="s">
        <v>67</v>
      </c>
      <c r="I880" s="29" t="s">
        <v>1942</v>
      </c>
      <c r="J880" s="29" t="s">
        <v>1927</v>
      </c>
      <c r="K880" s="29" t="s">
        <v>2122</v>
      </c>
      <c r="L880" s="29" t="s">
        <v>45</v>
      </c>
      <c r="M880" s="29" t="s">
        <v>45</v>
      </c>
      <c r="N880" s="29" t="s">
        <v>2123</v>
      </c>
      <c r="O880" s="29" t="s">
        <v>45</v>
      </c>
      <c r="P880" s="29" t="s">
        <v>60</v>
      </c>
      <c r="Q880" s="29" t="s">
        <v>1945</v>
      </c>
      <c r="R880" s="29" t="s">
        <v>45</v>
      </c>
    </row>
    <row r="881" spans="1:18" ht="57" thickBot="1">
      <c r="A881" s="15">
        <v>372</v>
      </c>
      <c r="B881" s="29" t="s">
        <v>2124</v>
      </c>
      <c r="C881" s="29" t="s">
        <v>2125</v>
      </c>
      <c r="D881" s="29" t="s">
        <v>2126</v>
      </c>
      <c r="E881" s="29" t="s">
        <v>2127</v>
      </c>
      <c r="F881" s="29" t="s">
        <v>1925</v>
      </c>
      <c r="G881" s="29" t="s">
        <v>2128</v>
      </c>
      <c r="H881" s="29" t="s">
        <v>67</v>
      </c>
      <c r="I881" s="29" t="s">
        <v>1942</v>
      </c>
      <c r="J881" s="29" t="s">
        <v>1927</v>
      </c>
      <c r="K881" s="29" t="s">
        <v>2129</v>
      </c>
      <c r="L881" s="29" t="s">
        <v>45</v>
      </c>
      <c r="M881" s="29" t="s">
        <v>45</v>
      </c>
      <c r="N881" s="29" t="s">
        <v>1930</v>
      </c>
      <c r="O881" s="29" t="s">
        <v>45</v>
      </c>
      <c r="P881" s="29" t="s">
        <v>73</v>
      </c>
      <c r="Q881" s="29" t="s">
        <v>1945</v>
      </c>
      <c r="R881" s="29" t="s">
        <v>45</v>
      </c>
    </row>
    <row r="882" spans="1:18">
      <c r="A882" s="53">
        <v>373</v>
      </c>
      <c r="B882" s="50" t="s">
        <v>2130</v>
      </c>
      <c r="C882" s="50" t="s">
        <v>2131</v>
      </c>
      <c r="D882" s="50" t="s">
        <v>2132</v>
      </c>
      <c r="E882" s="91">
        <v>40371</v>
      </c>
      <c r="F882" s="50" t="s">
        <v>1925</v>
      </c>
      <c r="G882" s="50" t="s">
        <v>2133</v>
      </c>
      <c r="H882" s="50" t="s">
        <v>67</v>
      </c>
      <c r="I882" s="50" t="s">
        <v>1942</v>
      </c>
      <c r="J882" s="50" t="s">
        <v>1927</v>
      </c>
      <c r="K882" s="50" t="s">
        <v>2134</v>
      </c>
      <c r="L882" s="50" t="s">
        <v>45</v>
      </c>
      <c r="M882" s="50" t="s">
        <v>45</v>
      </c>
      <c r="N882" s="50" t="s">
        <v>2135</v>
      </c>
      <c r="O882" s="50" t="s">
        <v>45</v>
      </c>
      <c r="P882" s="50" t="s">
        <v>60</v>
      </c>
      <c r="Q882" s="50" t="s">
        <v>1945</v>
      </c>
      <c r="R882" s="50" t="s">
        <v>45</v>
      </c>
    </row>
    <row r="883" spans="1:18">
      <c r="A883" s="54"/>
      <c r="B883" s="51"/>
      <c r="C883" s="51"/>
      <c r="D883" s="51"/>
      <c r="E883" s="92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</row>
    <row r="884" spans="1:18">
      <c r="A884" s="54"/>
      <c r="B884" s="51"/>
      <c r="C884" s="51"/>
      <c r="D884" s="51"/>
      <c r="E884" s="92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</row>
    <row r="885" spans="1:18">
      <c r="A885" s="54"/>
      <c r="B885" s="51"/>
      <c r="C885" s="51"/>
      <c r="D885" s="51"/>
      <c r="E885" s="92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</row>
    <row r="886" spans="1:18">
      <c r="A886" s="54"/>
      <c r="B886" s="51"/>
      <c r="C886" s="51"/>
      <c r="D886" s="51"/>
      <c r="E886" s="92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</row>
    <row r="887" spans="1:18" ht="15.75" thickBot="1">
      <c r="A887" s="55"/>
      <c r="B887" s="52"/>
      <c r="C887" s="52"/>
      <c r="D887" s="52"/>
      <c r="E887" s="93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</row>
    <row r="888" spans="1:18" ht="45.75" thickBot="1">
      <c r="A888" s="15">
        <v>374</v>
      </c>
      <c r="B888" s="29" t="s">
        <v>2136</v>
      </c>
      <c r="C888" s="29" t="s">
        <v>2137</v>
      </c>
      <c r="D888" s="29" t="s">
        <v>2138</v>
      </c>
      <c r="E888" s="29" t="s">
        <v>2139</v>
      </c>
      <c r="F888" s="29" t="s">
        <v>1925</v>
      </c>
      <c r="G888" s="29" t="s">
        <v>2140</v>
      </c>
      <c r="H888" s="29" t="s">
        <v>67</v>
      </c>
      <c r="I888" s="29" t="s">
        <v>1942</v>
      </c>
      <c r="J888" s="29" t="s">
        <v>1927</v>
      </c>
      <c r="K888" s="29" t="s">
        <v>2141</v>
      </c>
      <c r="L888" s="29" t="s">
        <v>45</v>
      </c>
      <c r="M888" s="29" t="s">
        <v>45</v>
      </c>
      <c r="N888" s="29" t="s">
        <v>2142</v>
      </c>
      <c r="O888" s="29" t="s">
        <v>45</v>
      </c>
      <c r="P888" s="29" t="s">
        <v>60</v>
      </c>
      <c r="Q888" s="29" t="s">
        <v>1945</v>
      </c>
      <c r="R888" s="29" t="s">
        <v>45</v>
      </c>
    </row>
    <row r="889" spans="1:18" ht="68.25" thickBot="1">
      <c r="A889" s="15">
        <v>375</v>
      </c>
      <c r="B889" s="29" t="s">
        <v>2143</v>
      </c>
      <c r="C889" s="29" t="s">
        <v>2144</v>
      </c>
      <c r="D889" s="29" t="s">
        <v>2145</v>
      </c>
      <c r="E889" s="29" t="s">
        <v>2146</v>
      </c>
      <c r="F889" s="29" t="s">
        <v>1925</v>
      </c>
      <c r="G889" s="29" t="s">
        <v>2147</v>
      </c>
      <c r="H889" s="29" t="s">
        <v>67</v>
      </c>
      <c r="I889" s="29" t="s">
        <v>1942</v>
      </c>
      <c r="J889" s="29" t="s">
        <v>1927</v>
      </c>
      <c r="K889" s="29" t="s">
        <v>2148</v>
      </c>
      <c r="L889" s="29" t="s">
        <v>45</v>
      </c>
      <c r="M889" s="29" t="s">
        <v>45</v>
      </c>
      <c r="N889" s="29" t="s">
        <v>1930</v>
      </c>
      <c r="O889" s="29" t="s">
        <v>45</v>
      </c>
      <c r="P889" s="29" t="s">
        <v>73</v>
      </c>
      <c r="Q889" s="29" t="s">
        <v>1945</v>
      </c>
      <c r="R889" s="29" t="s">
        <v>45</v>
      </c>
    </row>
    <row r="890" spans="1:18" ht="79.5" thickBot="1">
      <c r="A890" s="15">
        <v>376</v>
      </c>
      <c r="B890" s="29" t="s">
        <v>2149</v>
      </c>
      <c r="C890" s="29" t="s">
        <v>2150</v>
      </c>
      <c r="D890" s="29" t="s">
        <v>2151</v>
      </c>
      <c r="E890" s="29" t="s">
        <v>2152</v>
      </c>
      <c r="F890" s="29" t="s">
        <v>1925</v>
      </c>
      <c r="G890" s="29" t="s">
        <v>2153</v>
      </c>
      <c r="H890" s="29" t="s">
        <v>67</v>
      </c>
      <c r="I890" s="29" t="s">
        <v>1942</v>
      </c>
      <c r="J890" s="29" t="s">
        <v>1927</v>
      </c>
      <c r="K890" s="29" t="s">
        <v>2154</v>
      </c>
      <c r="L890" s="29" t="s">
        <v>45</v>
      </c>
      <c r="M890" s="29" t="s">
        <v>45</v>
      </c>
      <c r="N890" s="29" t="s">
        <v>2155</v>
      </c>
      <c r="O890" s="29" t="s">
        <v>45</v>
      </c>
      <c r="P890" s="29" t="s">
        <v>60</v>
      </c>
      <c r="Q890" s="29" t="s">
        <v>1945</v>
      </c>
      <c r="R890" s="29" t="s">
        <v>45</v>
      </c>
    </row>
    <row r="891" spans="1:18" ht="45.75" thickBot="1">
      <c r="A891" s="15">
        <v>377</v>
      </c>
      <c r="B891" s="29" t="s">
        <v>2156</v>
      </c>
      <c r="C891" s="29" t="s">
        <v>2157</v>
      </c>
      <c r="D891" s="29" t="s">
        <v>2158</v>
      </c>
      <c r="E891" s="29" t="s">
        <v>2159</v>
      </c>
      <c r="F891" s="29" t="s">
        <v>2160</v>
      </c>
      <c r="G891" s="29" t="s">
        <v>1941</v>
      </c>
      <c r="H891" s="29" t="s">
        <v>67</v>
      </c>
      <c r="I891" s="29" t="s">
        <v>1942</v>
      </c>
      <c r="J891" s="29" t="s">
        <v>1927</v>
      </c>
      <c r="K891" s="29" t="s">
        <v>2161</v>
      </c>
      <c r="L891" s="29" t="s">
        <v>45</v>
      </c>
      <c r="M891" s="29" t="s">
        <v>45</v>
      </c>
      <c r="N891" s="29" t="s">
        <v>2162</v>
      </c>
      <c r="O891" s="29" t="s">
        <v>45</v>
      </c>
      <c r="P891" s="29" t="s">
        <v>60</v>
      </c>
      <c r="Q891" s="29" t="s">
        <v>1945</v>
      </c>
      <c r="R891" s="29" t="s">
        <v>45</v>
      </c>
    </row>
    <row r="892" spans="1:18" ht="57" thickBot="1">
      <c r="A892" s="15">
        <v>378</v>
      </c>
      <c r="B892" s="29" t="s">
        <v>2163</v>
      </c>
      <c r="C892" s="29" t="s">
        <v>2164</v>
      </c>
      <c r="D892" s="29" t="s">
        <v>2165</v>
      </c>
      <c r="E892" s="29">
        <v>17.092013000000001</v>
      </c>
      <c r="F892" s="29" t="s">
        <v>1925</v>
      </c>
      <c r="G892" s="29" t="s">
        <v>2166</v>
      </c>
      <c r="H892" s="29" t="s">
        <v>67</v>
      </c>
      <c r="I892" s="29" t="s">
        <v>1942</v>
      </c>
      <c r="J892" s="29" t="s">
        <v>1927</v>
      </c>
      <c r="K892" s="29" t="s">
        <v>2167</v>
      </c>
      <c r="L892" s="29" t="s">
        <v>45</v>
      </c>
      <c r="M892" s="29" t="s">
        <v>45</v>
      </c>
      <c r="N892" s="29" t="s">
        <v>1930</v>
      </c>
      <c r="O892" s="29" t="s">
        <v>45</v>
      </c>
      <c r="P892" s="29" t="s">
        <v>73</v>
      </c>
      <c r="Q892" s="29" t="s">
        <v>1945</v>
      </c>
      <c r="R892" s="29" t="s">
        <v>45</v>
      </c>
    </row>
    <row r="893" spans="1:18" ht="45.75" thickBot="1">
      <c r="A893" s="15">
        <v>379</v>
      </c>
      <c r="B893" s="29" t="s">
        <v>2168</v>
      </c>
      <c r="C893" s="29" t="s">
        <v>2169</v>
      </c>
      <c r="D893" s="29" t="s">
        <v>2170</v>
      </c>
      <c r="E893" s="29" t="s">
        <v>2171</v>
      </c>
      <c r="F893" s="29" t="s">
        <v>195</v>
      </c>
      <c r="G893" s="29" t="s">
        <v>2017</v>
      </c>
      <c r="H893" s="29" t="s">
        <v>67</v>
      </c>
      <c r="I893" s="29" t="s">
        <v>1942</v>
      </c>
      <c r="J893" s="29" t="s">
        <v>1927</v>
      </c>
      <c r="K893" s="29" t="s">
        <v>2172</v>
      </c>
      <c r="L893" s="29" t="s">
        <v>45</v>
      </c>
      <c r="M893" s="29" t="s">
        <v>45</v>
      </c>
      <c r="N893" s="29" t="s">
        <v>2173</v>
      </c>
      <c r="O893" s="29" t="s">
        <v>45</v>
      </c>
      <c r="P893" s="29" t="s">
        <v>60</v>
      </c>
      <c r="Q893" s="29" t="s">
        <v>1945</v>
      </c>
      <c r="R893" s="29" t="s">
        <v>45</v>
      </c>
    </row>
    <row r="894" spans="1:18" ht="57" thickBot="1">
      <c r="A894" s="15">
        <v>380</v>
      </c>
      <c r="B894" s="29" t="s">
        <v>2174</v>
      </c>
      <c r="C894" s="29" t="s">
        <v>2175</v>
      </c>
      <c r="D894" s="29" t="s">
        <v>2176</v>
      </c>
      <c r="E894" s="29" t="s">
        <v>2177</v>
      </c>
      <c r="F894" s="29" t="s">
        <v>103</v>
      </c>
      <c r="G894" s="29" t="s">
        <v>2178</v>
      </c>
      <c r="H894" s="29" t="s">
        <v>67</v>
      </c>
      <c r="I894" s="29" t="s">
        <v>1942</v>
      </c>
      <c r="J894" s="29" t="s">
        <v>1927</v>
      </c>
      <c r="K894" s="29" t="s">
        <v>2172</v>
      </c>
      <c r="L894" s="29" t="s">
        <v>45</v>
      </c>
      <c r="M894" s="29" t="s">
        <v>45</v>
      </c>
      <c r="N894" s="29" t="s">
        <v>1930</v>
      </c>
      <c r="O894" s="29" t="s">
        <v>45</v>
      </c>
      <c r="P894" s="29" t="s">
        <v>73</v>
      </c>
      <c r="Q894" s="29" t="s">
        <v>1945</v>
      </c>
      <c r="R894" s="29" t="s">
        <v>45</v>
      </c>
    </row>
    <row r="895" spans="1:18" ht="45.75" thickBot="1">
      <c r="A895" s="15">
        <v>381</v>
      </c>
      <c r="B895" s="29" t="s">
        <v>2179</v>
      </c>
      <c r="C895" s="29" t="s">
        <v>2180</v>
      </c>
      <c r="D895" s="29" t="s">
        <v>2181</v>
      </c>
      <c r="E895" s="30">
        <v>30201</v>
      </c>
      <c r="F895" s="33" t="s">
        <v>1925</v>
      </c>
      <c r="G895" s="29" t="s">
        <v>2182</v>
      </c>
      <c r="H895" s="29" t="s">
        <v>67</v>
      </c>
      <c r="I895" s="29" t="s">
        <v>1942</v>
      </c>
      <c r="J895" s="29" t="s">
        <v>1927</v>
      </c>
      <c r="K895" s="29" t="s">
        <v>2183</v>
      </c>
      <c r="L895" s="29" t="s">
        <v>45</v>
      </c>
      <c r="M895" s="29" t="s">
        <v>45</v>
      </c>
      <c r="N895" s="29" t="s">
        <v>2184</v>
      </c>
      <c r="O895" s="29" t="s">
        <v>45</v>
      </c>
      <c r="P895" s="29" t="s">
        <v>60</v>
      </c>
      <c r="Q895" s="29" t="s">
        <v>1945</v>
      </c>
      <c r="R895" s="29" t="s">
        <v>45</v>
      </c>
    </row>
    <row r="896" spans="1:18" ht="45.75" thickBot="1">
      <c r="A896" s="15">
        <v>382</v>
      </c>
      <c r="B896" s="29" t="s">
        <v>2185</v>
      </c>
      <c r="C896" s="29" t="s">
        <v>2186</v>
      </c>
      <c r="D896" s="29" t="s">
        <v>2187</v>
      </c>
      <c r="E896" s="29" t="s">
        <v>2188</v>
      </c>
      <c r="F896" s="29" t="s">
        <v>40</v>
      </c>
      <c r="G896" s="29" t="s">
        <v>1920</v>
      </c>
      <c r="H896" s="29" t="s">
        <v>67</v>
      </c>
      <c r="I896" s="29" t="s">
        <v>1942</v>
      </c>
      <c r="J896" s="29" t="s">
        <v>1927</v>
      </c>
      <c r="K896" s="29" t="s">
        <v>2189</v>
      </c>
      <c r="L896" s="29" t="s">
        <v>45</v>
      </c>
      <c r="M896" s="29" t="s">
        <v>45</v>
      </c>
      <c r="N896" s="29"/>
      <c r="O896" s="29" t="s">
        <v>45</v>
      </c>
      <c r="P896" s="29" t="s">
        <v>60</v>
      </c>
      <c r="Q896" s="29" t="s">
        <v>1945</v>
      </c>
      <c r="R896" s="29" t="s">
        <v>45</v>
      </c>
    </row>
    <row r="897" spans="1:18" ht="45.75" thickBot="1">
      <c r="A897" s="15">
        <v>383</v>
      </c>
      <c r="B897" s="29" t="s">
        <v>2190</v>
      </c>
      <c r="C897" s="29" t="s">
        <v>2004</v>
      </c>
      <c r="D897" s="29" t="s">
        <v>2191</v>
      </c>
      <c r="E897" s="30">
        <v>40486</v>
      </c>
      <c r="F897" s="29" t="s">
        <v>2192</v>
      </c>
      <c r="G897" s="29" t="s">
        <v>1920</v>
      </c>
      <c r="H897" s="29" t="s">
        <v>67</v>
      </c>
      <c r="I897" s="29" t="s">
        <v>1942</v>
      </c>
      <c r="J897" s="29" t="s">
        <v>1927</v>
      </c>
      <c r="K897" s="29" t="s">
        <v>2193</v>
      </c>
      <c r="L897" s="29" t="s">
        <v>45</v>
      </c>
      <c r="M897" s="29" t="s">
        <v>45</v>
      </c>
      <c r="N897" s="29"/>
      <c r="O897" s="29" t="s">
        <v>45</v>
      </c>
      <c r="P897" s="29" t="s">
        <v>60</v>
      </c>
      <c r="Q897" s="29" t="s">
        <v>1945</v>
      </c>
      <c r="R897" s="29" t="s">
        <v>45</v>
      </c>
    </row>
    <row r="898" spans="1:18" ht="45.75" thickBot="1">
      <c r="A898" s="15">
        <v>384</v>
      </c>
      <c r="B898" s="29" t="s">
        <v>2194</v>
      </c>
      <c r="C898" s="29" t="s">
        <v>2195</v>
      </c>
      <c r="D898" s="29" t="s">
        <v>2196</v>
      </c>
      <c r="E898" s="29" t="s">
        <v>2197</v>
      </c>
      <c r="F898" s="29" t="s">
        <v>1925</v>
      </c>
      <c r="G898" s="29" t="s">
        <v>2114</v>
      </c>
      <c r="H898" s="29" t="s">
        <v>67</v>
      </c>
      <c r="I898" s="29" t="s">
        <v>1942</v>
      </c>
      <c r="J898" s="29" t="s">
        <v>1927</v>
      </c>
      <c r="K898" s="29" t="s">
        <v>2193</v>
      </c>
      <c r="L898" s="29" t="s">
        <v>45</v>
      </c>
      <c r="M898" s="29" t="s">
        <v>45</v>
      </c>
      <c r="N898" s="29" t="s">
        <v>1930</v>
      </c>
      <c r="O898" s="29" t="s">
        <v>45</v>
      </c>
      <c r="P898" s="29" t="s">
        <v>60</v>
      </c>
      <c r="Q898" s="29" t="s">
        <v>1945</v>
      </c>
      <c r="R898" s="29" t="s">
        <v>45</v>
      </c>
    </row>
    <row r="899" spans="1:18" ht="45.75" thickBot="1">
      <c r="A899" s="15">
        <v>385</v>
      </c>
      <c r="B899" s="29" t="s">
        <v>2198</v>
      </c>
      <c r="C899" s="29" t="s">
        <v>2199</v>
      </c>
      <c r="D899" s="29" t="s">
        <v>2200</v>
      </c>
      <c r="E899" s="29" t="s">
        <v>2201</v>
      </c>
      <c r="F899" s="29" t="s">
        <v>1925</v>
      </c>
      <c r="G899" s="29" t="s">
        <v>2202</v>
      </c>
      <c r="H899" s="29" t="s">
        <v>67</v>
      </c>
      <c r="I899" s="29" t="s">
        <v>1942</v>
      </c>
      <c r="J899" s="29" t="s">
        <v>1927</v>
      </c>
      <c r="K899" s="29" t="s">
        <v>2203</v>
      </c>
      <c r="L899" s="29" t="s">
        <v>45</v>
      </c>
      <c r="M899" s="29" t="s">
        <v>45</v>
      </c>
      <c r="N899" s="29" t="s">
        <v>2204</v>
      </c>
      <c r="O899" s="29" t="s">
        <v>45</v>
      </c>
      <c r="P899" s="29" t="s">
        <v>60</v>
      </c>
      <c r="Q899" s="29" t="s">
        <v>1945</v>
      </c>
      <c r="R899" s="29" t="s">
        <v>45</v>
      </c>
    </row>
    <row r="900" spans="1:18" ht="45.75" thickBot="1">
      <c r="A900" s="15">
        <v>386</v>
      </c>
      <c r="B900" s="29" t="s">
        <v>2205</v>
      </c>
      <c r="C900" s="29" t="s">
        <v>2206</v>
      </c>
      <c r="D900" s="29" t="s">
        <v>2207</v>
      </c>
      <c r="E900" s="29" t="s">
        <v>2208</v>
      </c>
      <c r="F900" s="29" t="s">
        <v>1925</v>
      </c>
      <c r="G900" s="29" t="s">
        <v>2209</v>
      </c>
      <c r="H900" s="29" t="s">
        <v>67</v>
      </c>
      <c r="I900" s="29" t="s">
        <v>1942</v>
      </c>
      <c r="J900" s="29" t="s">
        <v>1927</v>
      </c>
      <c r="K900" s="29" t="s">
        <v>2210</v>
      </c>
      <c r="L900" s="29" t="s">
        <v>45</v>
      </c>
      <c r="M900" s="29" t="s">
        <v>45</v>
      </c>
      <c r="N900" s="29" t="s">
        <v>2211</v>
      </c>
      <c r="O900" s="29" t="s">
        <v>45</v>
      </c>
      <c r="P900" s="29" t="s">
        <v>60</v>
      </c>
      <c r="Q900" s="29" t="s">
        <v>1945</v>
      </c>
      <c r="R900" s="29" t="s">
        <v>45</v>
      </c>
    </row>
    <row r="901" spans="1:18" ht="45.75" thickBot="1">
      <c r="A901" s="15">
        <v>387</v>
      </c>
      <c r="B901" s="29" t="s">
        <v>2101</v>
      </c>
      <c r="C901" s="29" t="s">
        <v>2212</v>
      </c>
      <c r="D901" s="29" t="s">
        <v>2213</v>
      </c>
      <c r="E901" s="29" t="s">
        <v>2214</v>
      </c>
      <c r="F901" s="29" t="s">
        <v>1925</v>
      </c>
      <c r="G901" s="29" t="s">
        <v>2215</v>
      </c>
      <c r="H901" s="29" t="s">
        <v>67</v>
      </c>
      <c r="I901" s="29" t="s">
        <v>1942</v>
      </c>
      <c r="J901" s="29" t="s">
        <v>1927</v>
      </c>
      <c r="K901" s="29" t="s">
        <v>2216</v>
      </c>
      <c r="L901" s="29" t="s">
        <v>45</v>
      </c>
      <c r="M901" s="29" t="s">
        <v>45</v>
      </c>
      <c r="N901" s="29" t="s">
        <v>2211</v>
      </c>
      <c r="O901" s="29" t="s">
        <v>45</v>
      </c>
      <c r="P901" s="29" t="s">
        <v>60</v>
      </c>
      <c r="Q901" s="29" t="s">
        <v>1945</v>
      </c>
      <c r="R901" s="29" t="s">
        <v>45</v>
      </c>
    </row>
    <row r="902" spans="1:18" ht="57" thickBot="1">
      <c r="A902" s="15">
        <v>388</v>
      </c>
      <c r="B902" s="29" t="s">
        <v>2217</v>
      </c>
      <c r="C902" s="29" t="s">
        <v>2218</v>
      </c>
      <c r="D902" s="29" t="s">
        <v>2219</v>
      </c>
      <c r="E902" s="29" t="s">
        <v>2220</v>
      </c>
      <c r="F902" s="29" t="s">
        <v>1925</v>
      </c>
      <c r="G902" s="29" t="s">
        <v>2221</v>
      </c>
      <c r="H902" s="29" t="s">
        <v>67</v>
      </c>
      <c r="I902" s="29" t="s">
        <v>1942</v>
      </c>
      <c r="J902" s="29" t="s">
        <v>1927</v>
      </c>
      <c r="K902" s="29" t="s">
        <v>2222</v>
      </c>
      <c r="L902" s="29" t="s">
        <v>45</v>
      </c>
      <c r="M902" s="29" t="s">
        <v>45</v>
      </c>
      <c r="N902" s="29" t="s">
        <v>2223</v>
      </c>
      <c r="O902" s="29" t="s">
        <v>45</v>
      </c>
      <c r="P902" s="29" t="s">
        <v>60</v>
      </c>
      <c r="Q902" s="29" t="s">
        <v>1945</v>
      </c>
      <c r="R902" s="29" t="s">
        <v>45</v>
      </c>
    </row>
    <row r="903" spans="1:18" ht="45.75" thickBot="1">
      <c r="A903" s="15">
        <v>389</v>
      </c>
      <c r="B903" s="29" t="s">
        <v>2224</v>
      </c>
      <c r="C903" s="29" t="s">
        <v>2225</v>
      </c>
      <c r="D903" s="29" t="s">
        <v>2226</v>
      </c>
      <c r="E903" s="30">
        <v>38784</v>
      </c>
      <c r="F903" s="29" t="s">
        <v>1925</v>
      </c>
      <c r="G903" s="29" t="s">
        <v>2227</v>
      </c>
      <c r="H903" s="29" t="s">
        <v>67</v>
      </c>
      <c r="I903" s="29" t="s">
        <v>1942</v>
      </c>
      <c r="J903" s="29" t="s">
        <v>1927</v>
      </c>
      <c r="K903" s="29" t="s">
        <v>2222</v>
      </c>
      <c r="L903" s="29" t="s">
        <v>45</v>
      </c>
      <c r="M903" s="29" t="s">
        <v>45</v>
      </c>
      <c r="N903" s="29" t="s">
        <v>2223</v>
      </c>
      <c r="O903" s="29" t="s">
        <v>45</v>
      </c>
      <c r="P903" s="29" t="s">
        <v>60</v>
      </c>
      <c r="Q903" s="29" t="s">
        <v>1945</v>
      </c>
      <c r="R903" s="29" t="s">
        <v>45</v>
      </c>
    </row>
    <row r="904" spans="1:18" ht="45.75" thickBot="1">
      <c r="A904" s="15">
        <v>390</v>
      </c>
      <c r="B904" s="29" t="s">
        <v>2228</v>
      </c>
      <c r="C904" s="29" t="s">
        <v>2229</v>
      </c>
      <c r="D904" s="29" t="s">
        <v>2230</v>
      </c>
      <c r="E904" s="29" t="s">
        <v>2231</v>
      </c>
      <c r="F904" s="29" t="s">
        <v>1925</v>
      </c>
      <c r="G904" s="29" t="s">
        <v>2232</v>
      </c>
      <c r="H904" s="29" t="s">
        <v>67</v>
      </c>
      <c r="I904" s="29" t="s">
        <v>1942</v>
      </c>
      <c r="J904" s="29" t="s">
        <v>1927</v>
      </c>
      <c r="K904" s="29" t="s">
        <v>2233</v>
      </c>
      <c r="L904" s="29" t="s">
        <v>45</v>
      </c>
      <c r="M904" s="29" t="s">
        <v>45</v>
      </c>
      <c r="N904" s="29" t="s">
        <v>1930</v>
      </c>
      <c r="O904" s="29" t="s">
        <v>45</v>
      </c>
      <c r="P904" s="29" t="s">
        <v>73</v>
      </c>
      <c r="Q904" s="29" t="s">
        <v>1945</v>
      </c>
      <c r="R904" s="29" t="s">
        <v>45</v>
      </c>
    </row>
    <row r="905" spans="1:18" ht="45.75" thickBot="1">
      <c r="A905" s="15">
        <v>391</v>
      </c>
      <c r="B905" s="29" t="s">
        <v>2234</v>
      </c>
      <c r="C905" s="29" t="s">
        <v>2235</v>
      </c>
      <c r="D905" s="29" t="s">
        <v>2236</v>
      </c>
      <c r="E905" s="29" t="s">
        <v>2237</v>
      </c>
      <c r="F905" s="29" t="s">
        <v>1925</v>
      </c>
      <c r="G905" s="29" t="s">
        <v>2238</v>
      </c>
      <c r="H905" s="29" t="s">
        <v>67</v>
      </c>
      <c r="I905" s="29" t="s">
        <v>1942</v>
      </c>
      <c r="J905" s="29" t="s">
        <v>1927</v>
      </c>
      <c r="K905" s="29" t="s">
        <v>2239</v>
      </c>
      <c r="L905" s="29" t="s">
        <v>45</v>
      </c>
      <c r="M905" s="29" t="s">
        <v>45</v>
      </c>
      <c r="N905" s="29" t="s">
        <v>2240</v>
      </c>
      <c r="O905" s="29" t="s">
        <v>45</v>
      </c>
      <c r="P905" s="29" t="s">
        <v>60</v>
      </c>
      <c r="Q905" s="29" t="s">
        <v>1945</v>
      </c>
      <c r="R905" s="29" t="s">
        <v>45</v>
      </c>
    </row>
    <row r="906" spans="1:18" ht="45.75" thickBot="1">
      <c r="A906" s="15">
        <v>392</v>
      </c>
      <c r="B906" s="29" t="s">
        <v>2241</v>
      </c>
      <c r="C906" s="29" t="s">
        <v>2242</v>
      </c>
      <c r="D906" s="29" t="s">
        <v>2243</v>
      </c>
      <c r="E906" s="29" t="s">
        <v>2244</v>
      </c>
      <c r="F906" s="29" t="s">
        <v>1925</v>
      </c>
      <c r="G906" s="29" t="s">
        <v>2245</v>
      </c>
      <c r="H906" s="29" t="s">
        <v>67</v>
      </c>
      <c r="I906" s="29" t="s">
        <v>1942</v>
      </c>
      <c r="J906" s="29" t="s">
        <v>1927</v>
      </c>
      <c r="K906" s="29" t="s">
        <v>2246</v>
      </c>
      <c r="L906" s="29" t="s">
        <v>45</v>
      </c>
      <c r="M906" s="29" t="s">
        <v>45</v>
      </c>
      <c r="N906" s="29" t="s">
        <v>2247</v>
      </c>
      <c r="O906" s="29" t="s">
        <v>45</v>
      </c>
      <c r="P906" s="29" t="s">
        <v>60</v>
      </c>
      <c r="Q906" s="29" t="s">
        <v>1945</v>
      </c>
      <c r="R906" s="29" t="s">
        <v>45</v>
      </c>
    </row>
    <row r="907" spans="1:18" ht="45.75" thickBot="1">
      <c r="A907" s="15">
        <v>393</v>
      </c>
      <c r="B907" s="29" t="s">
        <v>2248</v>
      </c>
      <c r="C907" s="29" t="s">
        <v>2249</v>
      </c>
      <c r="D907" s="29" t="s">
        <v>2250</v>
      </c>
      <c r="E907" s="29" t="s">
        <v>2251</v>
      </c>
      <c r="F907" s="29" t="s">
        <v>1925</v>
      </c>
      <c r="G907" s="29" t="s">
        <v>2252</v>
      </c>
      <c r="H907" s="29" t="s">
        <v>67</v>
      </c>
      <c r="I907" s="29" t="s">
        <v>1942</v>
      </c>
      <c r="J907" s="29" t="s">
        <v>1927</v>
      </c>
      <c r="K907" s="29" t="s">
        <v>2253</v>
      </c>
      <c r="L907" s="29" t="s">
        <v>45</v>
      </c>
      <c r="M907" s="29" t="s">
        <v>45</v>
      </c>
      <c r="N907" s="29" t="s">
        <v>1930</v>
      </c>
      <c r="O907" s="29" t="s">
        <v>45</v>
      </c>
      <c r="P907" s="29" t="s">
        <v>73</v>
      </c>
      <c r="Q907" s="29" t="s">
        <v>1945</v>
      </c>
      <c r="R907" s="29" t="s">
        <v>45</v>
      </c>
    </row>
    <row r="908" spans="1:18" ht="45.75" thickBot="1">
      <c r="A908" s="15">
        <v>394</v>
      </c>
      <c r="B908" s="29" t="s">
        <v>2254</v>
      </c>
      <c r="C908" s="29" t="s">
        <v>2255</v>
      </c>
      <c r="D908" s="29" t="s">
        <v>2256</v>
      </c>
      <c r="E908" s="29" t="s">
        <v>2257</v>
      </c>
      <c r="F908" s="29" t="s">
        <v>1925</v>
      </c>
      <c r="G908" s="29" t="s">
        <v>2258</v>
      </c>
      <c r="H908" s="29" t="s">
        <v>67</v>
      </c>
      <c r="I908" s="29" t="s">
        <v>1942</v>
      </c>
      <c r="J908" s="29" t="s">
        <v>1927</v>
      </c>
      <c r="K908" s="29" t="s">
        <v>2259</v>
      </c>
      <c r="L908" s="29" t="s">
        <v>45</v>
      </c>
      <c r="M908" s="29" t="s">
        <v>45</v>
      </c>
      <c r="N908" s="29"/>
      <c r="O908" s="29" t="s">
        <v>45</v>
      </c>
      <c r="P908" s="29" t="s">
        <v>60</v>
      </c>
      <c r="Q908" s="29" t="s">
        <v>1945</v>
      </c>
      <c r="R908" s="29" t="s">
        <v>45</v>
      </c>
    </row>
    <row r="909" spans="1:18" ht="79.5" thickBot="1">
      <c r="A909" s="15">
        <v>395</v>
      </c>
      <c r="B909" s="29" t="s">
        <v>2260</v>
      </c>
      <c r="C909" s="29" t="s">
        <v>2004</v>
      </c>
      <c r="D909" s="29" t="s">
        <v>2261</v>
      </c>
      <c r="E909" s="29" t="s">
        <v>2262</v>
      </c>
      <c r="F909" s="29" t="s">
        <v>1925</v>
      </c>
      <c r="G909" s="29" t="s">
        <v>2004</v>
      </c>
      <c r="H909" s="29" t="s">
        <v>67</v>
      </c>
      <c r="I909" s="29" t="s">
        <v>1942</v>
      </c>
      <c r="J909" s="29" t="s">
        <v>1927</v>
      </c>
      <c r="K909" s="29" t="s">
        <v>2263</v>
      </c>
      <c r="L909" s="29" t="s">
        <v>45</v>
      </c>
      <c r="M909" s="29" t="s">
        <v>45</v>
      </c>
      <c r="N909" s="29" t="s">
        <v>1930</v>
      </c>
      <c r="O909" s="29" t="s">
        <v>45</v>
      </c>
      <c r="P909" s="29" t="s">
        <v>60</v>
      </c>
      <c r="Q909" s="29" t="s">
        <v>1945</v>
      </c>
      <c r="R909" s="29" t="s">
        <v>45</v>
      </c>
    </row>
    <row r="910" spans="1:18">
      <c r="A910" s="53">
        <v>396</v>
      </c>
      <c r="B910" s="50" t="s">
        <v>2264</v>
      </c>
      <c r="C910" s="50" t="s">
        <v>2265</v>
      </c>
      <c r="D910" s="50" t="s">
        <v>2266</v>
      </c>
      <c r="E910" s="50" t="s">
        <v>2267</v>
      </c>
      <c r="F910" s="50" t="s">
        <v>1925</v>
      </c>
      <c r="G910" s="50" t="s">
        <v>2268</v>
      </c>
      <c r="H910" s="50" t="s">
        <v>67</v>
      </c>
      <c r="I910" s="50" t="s">
        <v>1942</v>
      </c>
      <c r="J910" s="50" t="s">
        <v>1927</v>
      </c>
      <c r="K910" s="50" t="s">
        <v>2269</v>
      </c>
      <c r="L910" s="50" t="s">
        <v>45</v>
      </c>
      <c r="M910" s="50" t="s">
        <v>45</v>
      </c>
      <c r="N910" s="50" t="s">
        <v>1930</v>
      </c>
      <c r="O910" s="50" t="s">
        <v>45</v>
      </c>
      <c r="P910" s="50" t="s">
        <v>73</v>
      </c>
      <c r="Q910" s="50" t="s">
        <v>1945</v>
      </c>
      <c r="R910" s="50" t="s">
        <v>45</v>
      </c>
    </row>
    <row r="911" spans="1:18">
      <c r="A911" s="54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</row>
    <row r="912" spans="1:18">
      <c r="A912" s="54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</row>
    <row r="913" spans="1:18">
      <c r="A913" s="54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</row>
    <row r="914" spans="1:18">
      <c r="A914" s="54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</row>
    <row r="915" spans="1:18" ht="15.75" thickBot="1">
      <c r="A915" s="55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</row>
    <row r="916" spans="1:18" ht="45.75" thickBot="1">
      <c r="A916" s="15">
        <v>397</v>
      </c>
      <c r="B916" s="29" t="s">
        <v>2270</v>
      </c>
      <c r="C916" s="29" t="s">
        <v>2271</v>
      </c>
      <c r="D916" s="29" t="s">
        <v>2272</v>
      </c>
      <c r="E916" s="29" t="s">
        <v>2273</v>
      </c>
      <c r="F916" s="29" t="s">
        <v>1925</v>
      </c>
      <c r="G916" s="29" t="s">
        <v>2274</v>
      </c>
      <c r="H916" s="29" t="s">
        <v>67</v>
      </c>
      <c r="I916" s="29" t="s">
        <v>1942</v>
      </c>
      <c r="J916" s="29" t="s">
        <v>1927</v>
      </c>
      <c r="K916" s="29" t="s">
        <v>2025</v>
      </c>
      <c r="L916" s="29" t="s">
        <v>45</v>
      </c>
      <c r="M916" s="29" t="s">
        <v>45</v>
      </c>
      <c r="N916" s="29" t="s">
        <v>1930</v>
      </c>
      <c r="O916" s="29" t="s">
        <v>45</v>
      </c>
      <c r="P916" s="29" t="s">
        <v>73</v>
      </c>
      <c r="Q916" s="29" t="s">
        <v>1945</v>
      </c>
      <c r="R916" s="29" t="s">
        <v>45</v>
      </c>
    </row>
    <row r="917" spans="1:18" ht="90.75" thickBot="1">
      <c r="A917" s="15">
        <v>398</v>
      </c>
      <c r="B917" s="29" t="s">
        <v>2275</v>
      </c>
      <c r="C917" s="29" t="s">
        <v>2276</v>
      </c>
      <c r="D917" s="29" t="s">
        <v>2277</v>
      </c>
      <c r="E917" s="30">
        <v>42530</v>
      </c>
      <c r="F917" s="29" t="s">
        <v>1925</v>
      </c>
      <c r="G917" s="29" t="s">
        <v>2278</v>
      </c>
      <c r="H917" s="29" t="s">
        <v>67</v>
      </c>
      <c r="I917" s="29" t="s">
        <v>1942</v>
      </c>
      <c r="J917" s="29" t="s">
        <v>1927</v>
      </c>
      <c r="K917" s="29" t="s">
        <v>2279</v>
      </c>
      <c r="L917" s="29" t="s">
        <v>45</v>
      </c>
      <c r="M917" s="29" t="s">
        <v>45</v>
      </c>
      <c r="N917" s="29" t="s">
        <v>1930</v>
      </c>
      <c r="O917" s="29" t="s">
        <v>45</v>
      </c>
      <c r="P917" s="29" t="s">
        <v>73</v>
      </c>
      <c r="Q917" s="29" t="s">
        <v>1945</v>
      </c>
      <c r="R917" s="29" t="s">
        <v>45</v>
      </c>
    </row>
    <row r="918" spans="1:18" ht="57" thickBot="1">
      <c r="A918" s="15">
        <v>399</v>
      </c>
      <c r="B918" s="29" t="s">
        <v>2280</v>
      </c>
      <c r="C918" s="29" t="s">
        <v>2281</v>
      </c>
      <c r="D918" s="29" t="s">
        <v>2282</v>
      </c>
      <c r="E918" s="30">
        <v>42592</v>
      </c>
      <c r="F918" s="29" t="s">
        <v>1925</v>
      </c>
      <c r="G918" s="29" t="s">
        <v>2278</v>
      </c>
      <c r="H918" s="29" t="s">
        <v>67</v>
      </c>
      <c r="I918" s="29" t="s">
        <v>1942</v>
      </c>
      <c r="J918" s="29" t="s">
        <v>1927</v>
      </c>
      <c r="K918" s="29" t="s">
        <v>2283</v>
      </c>
      <c r="L918" s="29" t="s">
        <v>45</v>
      </c>
      <c r="M918" s="29" t="s">
        <v>45</v>
      </c>
      <c r="N918" s="29" t="s">
        <v>1930</v>
      </c>
      <c r="O918" s="29" t="s">
        <v>45</v>
      </c>
      <c r="P918" s="29" t="s">
        <v>73</v>
      </c>
      <c r="Q918" s="29" t="s">
        <v>1945</v>
      </c>
      <c r="R918" s="29" t="s">
        <v>45</v>
      </c>
    </row>
    <row r="919" spans="1:18" ht="45.75" thickBot="1">
      <c r="A919" s="15">
        <v>400</v>
      </c>
      <c r="B919" s="29" t="s">
        <v>2284</v>
      </c>
      <c r="C919" s="29" t="s">
        <v>2285</v>
      </c>
      <c r="D919" s="29" t="s">
        <v>2286</v>
      </c>
      <c r="E919" s="29" t="s">
        <v>2287</v>
      </c>
      <c r="F919" s="29" t="s">
        <v>2288</v>
      </c>
      <c r="G919" s="29" t="s">
        <v>2004</v>
      </c>
      <c r="H919" s="29" t="s">
        <v>1950</v>
      </c>
      <c r="I919" s="29">
        <v>2018</v>
      </c>
      <c r="J919" s="29" t="s">
        <v>1927</v>
      </c>
      <c r="K919" s="29" t="s">
        <v>2289</v>
      </c>
      <c r="L919" s="29" t="s">
        <v>45</v>
      </c>
      <c r="M919" s="29" t="s">
        <v>45</v>
      </c>
      <c r="N919" s="29"/>
      <c r="O919" s="29" t="s">
        <v>45</v>
      </c>
      <c r="P919" s="29" t="s">
        <v>60</v>
      </c>
      <c r="Q919" s="29" t="s">
        <v>1945</v>
      </c>
      <c r="R919" s="29" t="s">
        <v>45</v>
      </c>
    </row>
    <row r="920" spans="1:18" ht="57" thickBot="1">
      <c r="A920" s="15">
        <v>401</v>
      </c>
      <c r="B920" s="29" t="s">
        <v>2290</v>
      </c>
      <c r="C920" s="29" t="s">
        <v>2291</v>
      </c>
      <c r="D920" s="29" t="s">
        <v>2292</v>
      </c>
      <c r="E920" s="29" t="s">
        <v>2293</v>
      </c>
      <c r="F920" s="29" t="s">
        <v>1925</v>
      </c>
      <c r="G920" s="29" t="s">
        <v>2294</v>
      </c>
      <c r="H920" s="29" t="s">
        <v>67</v>
      </c>
      <c r="I920" s="29" t="s">
        <v>1942</v>
      </c>
      <c r="J920" s="29" t="s">
        <v>1927</v>
      </c>
      <c r="K920" s="29" t="s">
        <v>2295</v>
      </c>
      <c r="L920" s="29" t="s">
        <v>45</v>
      </c>
      <c r="M920" s="29" t="s">
        <v>45</v>
      </c>
      <c r="N920" s="29" t="s">
        <v>1930</v>
      </c>
      <c r="O920" s="29" t="s">
        <v>45</v>
      </c>
      <c r="P920" s="29" t="s">
        <v>73</v>
      </c>
      <c r="Q920" s="29" t="s">
        <v>1945</v>
      </c>
      <c r="R920" s="29" t="s">
        <v>45</v>
      </c>
    </row>
    <row r="921" spans="1:18" ht="68.25" thickBot="1">
      <c r="A921" s="15">
        <v>402</v>
      </c>
      <c r="B921" s="29" t="s">
        <v>2296</v>
      </c>
      <c r="C921" s="29" t="s">
        <v>2297</v>
      </c>
      <c r="D921" s="29" t="s">
        <v>2298</v>
      </c>
      <c r="E921" s="29" t="s">
        <v>2299</v>
      </c>
      <c r="F921" s="29" t="s">
        <v>1925</v>
      </c>
      <c r="G921" s="29" t="s">
        <v>2300</v>
      </c>
      <c r="H921" s="29" t="s">
        <v>67</v>
      </c>
      <c r="I921" s="29" t="s">
        <v>1942</v>
      </c>
      <c r="J921" s="29" t="s">
        <v>1927</v>
      </c>
      <c r="K921" s="29" t="s">
        <v>2301</v>
      </c>
      <c r="L921" s="29" t="s">
        <v>45</v>
      </c>
      <c r="M921" s="29" t="s">
        <v>45</v>
      </c>
      <c r="N921" s="29" t="s">
        <v>1930</v>
      </c>
      <c r="O921" s="29" t="s">
        <v>45</v>
      </c>
      <c r="P921" s="29" t="s">
        <v>73</v>
      </c>
      <c r="Q921" s="29" t="s">
        <v>1945</v>
      </c>
      <c r="R921" s="29" t="s">
        <v>45</v>
      </c>
    </row>
    <row r="922" spans="1:18">
      <c r="A922" s="53">
        <v>403</v>
      </c>
      <c r="B922" s="50" t="s">
        <v>2302</v>
      </c>
      <c r="C922" s="50" t="s">
        <v>2303</v>
      </c>
      <c r="D922" s="50" t="s">
        <v>2304</v>
      </c>
      <c r="E922" s="91">
        <v>42866</v>
      </c>
      <c r="F922" s="50" t="s">
        <v>1925</v>
      </c>
      <c r="G922" s="50" t="s">
        <v>1975</v>
      </c>
      <c r="H922" s="50" t="s">
        <v>67</v>
      </c>
      <c r="I922" s="50" t="s">
        <v>1942</v>
      </c>
      <c r="J922" s="50" t="s">
        <v>1927</v>
      </c>
      <c r="K922" s="50" t="s">
        <v>2305</v>
      </c>
      <c r="L922" s="50" t="s">
        <v>45</v>
      </c>
      <c r="M922" s="50" t="s">
        <v>45</v>
      </c>
      <c r="N922" s="50" t="s">
        <v>1930</v>
      </c>
      <c r="O922" s="50" t="s">
        <v>45</v>
      </c>
      <c r="P922" s="50" t="s">
        <v>73</v>
      </c>
      <c r="Q922" s="50" t="s">
        <v>1945</v>
      </c>
      <c r="R922" s="50" t="s">
        <v>45</v>
      </c>
    </row>
    <row r="923" spans="1:18">
      <c r="A923" s="54"/>
      <c r="B923" s="51"/>
      <c r="C923" s="51"/>
      <c r="D923" s="51"/>
      <c r="E923" s="92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</row>
    <row r="924" spans="1:18">
      <c r="A924" s="54"/>
      <c r="B924" s="51"/>
      <c r="C924" s="51"/>
      <c r="D924" s="51"/>
      <c r="E924" s="92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</row>
    <row r="925" spans="1:18">
      <c r="A925" s="54"/>
      <c r="B925" s="51"/>
      <c r="C925" s="51"/>
      <c r="D925" s="51"/>
      <c r="E925" s="92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</row>
    <row r="926" spans="1:18">
      <c r="A926" s="54"/>
      <c r="B926" s="51"/>
      <c r="C926" s="51"/>
      <c r="D926" s="51"/>
      <c r="E926" s="92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</row>
    <row r="927" spans="1:18">
      <c r="A927" s="54"/>
      <c r="B927" s="51"/>
      <c r="C927" s="51"/>
      <c r="D927" s="51"/>
      <c r="E927" s="92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</row>
    <row r="928" spans="1:18">
      <c r="A928" s="54"/>
      <c r="B928" s="51"/>
      <c r="C928" s="51"/>
      <c r="D928" s="51"/>
      <c r="E928" s="92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</row>
    <row r="929" spans="1:18" ht="15.75" thickBot="1">
      <c r="A929" s="55"/>
      <c r="B929" s="52"/>
      <c r="C929" s="52"/>
      <c r="D929" s="52"/>
      <c r="E929" s="93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</row>
    <row r="930" spans="1:18" ht="68.25" thickBot="1">
      <c r="A930" s="15">
        <v>404</v>
      </c>
      <c r="B930" s="34" t="s">
        <v>2306</v>
      </c>
      <c r="C930" s="29" t="s">
        <v>2307</v>
      </c>
      <c r="D930" s="29" t="s">
        <v>2308</v>
      </c>
      <c r="E930" s="29" t="s">
        <v>2309</v>
      </c>
      <c r="F930" s="33" t="s">
        <v>1925</v>
      </c>
      <c r="G930" s="29" t="s">
        <v>1975</v>
      </c>
      <c r="H930" s="29" t="s">
        <v>67</v>
      </c>
      <c r="I930" s="29" t="s">
        <v>1942</v>
      </c>
      <c r="J930" s="29" t="s">
        <v>1927</v>
      </c>
      <c r="K930" s="29" t="s">
        <v>2310</v>
      </c>
      <c r="L930" s="29" t="s">
        <v>45</v>
      </c>
      <c r="M930" s="29" t="s">
        <v>45</v>
      </c>
      <c r="N930" s="29" t="s">
        <v>1930</v>
      </c>
      <c r="O930" s="29" t="s">
        <v>45</v>
      </c>
      <c r="P930" s="29" t="s">
        <v>73</v>
      </c>
      <c r="Q930" s="29" t="s">
        <v>1945</v>
      </c>
      <c r="R930" s="29" t="s">
        <v>45</v>
      </c>
    </row>
    <row r="931" spans="1:18" ht="45.75" thickBot="1">
      <c r="A931" s="15">
        <v>405</v>
      </c>
      <c r="B931" s="29" t="s">
        <v>2084</v>
      </c>
      <c r="C931" s="29" t="s">
        <v>2311</v>
      </c>
      <c r="D931" s="29" t="s">
        <v>2312</v>
      </c>
      <c r="E931" s="30">
        <v>43382</v>
      </c>
      <c r="F931" s="29" t="s">
        <v>1925</v>
      </c>
      <c r="G931" s="29" t="s">
        <v>2313</v>
      </c>
      <c r="H931" s="29" t="s">
        <v>67</v>
      </c>
      <c r="I931" s="29" t="s">
        <v>1942</v>
      </c>
      <c r="J931" s="29" t="s">
        <v>1927</v>
      </c>
      <c r="K931" s="29" t="s">
        <v>2314</v>
      </c>
      <c r="L931" s="29" t="s">
        <v>45</v>
      </c>
      <c r="M931" s="29" t="s">
        <v>45</v>
      </c>
      <c r="N931" s="29" t="s">
        <v>1930</v>
      </c>
      <c r="O931" s="29" t="s">
        <v>45</v>
      </c>
      <c r="P931" s="29" t="s">
        <v>73</v>
      </c>
      <c r="Q931" s="29" t="s">
        <v>1945</v>
      </c>
      <c r="R931" s="29" t="s">
        <v>45</v>
      </c>
    </row>
    <row r="932" spans="1:18" ht="45.75" thickBot="1">
      <c r="A932" s="15">
        <v>406</v>
      </c>
      <c r="B932" s="29" t="s">
        <v>2315</v>
      </c>
      <c r="C932" s="29" t="s">
        <v>2316</v>
      </c>
      <c r="D932" s="29" t="s">
        <v>2317</v>
      </c>
      <c r="E932" s="29" t="s">
        <v>1343</v>
      </c>
      <c r="F932" s="29" t="s">
        <v>1925</v>
      </c>
      <c r="G932" s="29" t="s">
        <v>2318</v>
      </c>
      <c r="H932" s="29" t="s">
        <v>67</v>
      </c>
      <c r="I932" s="29" t="s">
        <v>1942</v>
      </c>
      <c r="J932" s="29" t="s">
        <v>1927</v>
      </c>
      <c r="K932" s="29" t="s">
        <v>2319</v>
      </c>
      <c r="L932" s="29" t="s">
        <v>45</v>
      </c>
      <c r="M932" s="29" t="s">
        <v>45</v>
      </c>
      <c r="N932" s="29" t="s">
        <v>1930</v>
      </c>
      <c r="O932" s="29" t="s">
        <v>45</v>
      </c>
      <c r="P932" s="29" t="s">
        <v>73</v>
      </c>
      <c r="Q932" s="29" t="s">
        <v>1945</v>
      </c>
      <c r="R932" s="29" t="s">
        <v>45</v>
      </c>
    </row>
    <row r="933" spans="1:18" ht="79.5" thickBot="1">
      <c r="A933" s="15">
        <v>407</v>
      </c>
      <c r="B933" s="29" t="s">
        <v>2320</v>
      </c>
      <c r="C933" s="29" t="s">
        <v>2321</v>
      </c>
      <c r="D933" s="29" t="s">
        <v>2322</v>
      </c>
      <c r="E933" s="29" t="s">
        <v>2323</v>
      </c>
      <c r="F933" s="29" t="s">
        <v>103</v>
      </c>
      <c r="G933" s="29" t="s">
        <v>2121</v>
      </c>
      <c r="H933" s="29" t="s">
        <v>67</v>
      </c>
      <c r="I933" s="29" t="s">
        <v>1942</v>
      </c>
      <c r="J933" s="29" t="s">
        <v>1927</v>
      </c>
      <c r="K933" s="29"/>
      <c r="L933" s="29" t="s">
        <v>45</v>
      </c>
      <c r="M933" s="29" t="s">
        <v>45</v>
      </c>
      <c r="N933" s="29" t="s">
        <v>1930</v>
      </c>
      <c r="O933" s="29" t="s">
        <v>45</v>
      </c>
      <c r="P933" s="29" t="s">
        <v>73</v>
      </c>
      <c r="Q933" s="29" t="s">
        <v>1945</v>
      </c>
      <c r="R933" s="29" t="s">
        <v>45</v>
      </c>
    </row>
    <row r="934" spans="1:18" ht="57" thickBot="1">
      <c r="A934" s="15">
        <v>408</v>
      </c>
      <c r="B934" s="29" t="s">
        <v>2324</v>
      </c>
      <c r="C934" s="29" t="s">
        <v>2325</v>
      </c>
      <c r="D934" s="29" t="s">
        <v>2326</v>
      </c>
      <c r="E934" s="29" t="s">
        <v>1343</v>
      </c>
      <c r="F934" s="29" t="s">
        <v>1889</v>
      </c>
      <c r="G934" s="29" t="s">
        <v>2327</v>
      </c>
      <c r="H934" s="29" t="s">
        <v>67</v>
      </c>
      <c r="I934" s="29" t="s">
        <v>1942</v>
      </c>
      <c r="J934" s="29" t="s">
        <v>1927</v>
      </c>
      <c r="K934" s="29" t="s">
        <v>2328</v>
      </c>
      <c r="L934" s="29" t="s">
        <v>45</v>
      </c>
      <c r="M934" s="29" t="s">
        <v>45</v>
      </c>
      <c r="N934" s="29" t="s">
        <v>2329</v>
      </c>
      <c r="O934" s="29" t="s">
        <v>45</v>
      </c>
      <c r="P934" s="29" t="s">
        <v>2330</v>
      </c>
      <c r="Q934" s="29" t="s">
        <v>1945</v>
      </c>
      <c r="R934" s="29" t="s">
        <v>45</v>
      </c>
    </row>
    <row r="935" spans="1:18" ht="68.25" thickBot="1">
      <c r="A935" s="15">
        <v>409</v>
      </c>
      <c r="B935" s="29" t="s">
        <v>2331</v>
      </c>
      <c r="C935" s="29" t="s">
        <v>2332</v>
      </c>
      <c r="D935" s="29" t="s">
        <v>2333</v>
      </c>
      <c r="E935" s="29" t="s">
        <v>2334</v>
      </c>
      <c r="F935" s="29" t="s">
        <v>1925</v>
      </c>
      <c r="G935" s="29" t="s">
        <v>2332</v>
      </c>
      <c r="H935" s="29" t="s">
        <v>67</v>
      </c>
      <c r="I935" s="29" t="s">
        <v>1942</v>
      </c>
      <c r="J935" s="29" t="s">
        <v>1927</v>
      </c>
      <c r="K935" s="29" t="s">
        <v>2335</v>
      </c>
      <c r="L935" s="29" t="s">
        <v>45</v>
      </c>
      <c r="M935" s="29" t="s">
        <v>45</v>
      </c>
      <c r="N935" s="29" t="s">
        <v>1930</v>
      </c>
      <c r="O935" s="29" t="s">
        <v>45</v>
      </c>
      <c r="P935" s="29" t="s">
        <v>73</v>
      </c>
      <c r="Q935" s="29" t="s">
        <v>1945</v>
      </c>
      <c r="R935" s="29" t="s">
        <v>45</v>
      </c>
    </row>
    <row r="936" spans="1:18" ht="45.75" thickBot="1">
      <c r="A936" s="15">
        <v>410</v>
      </c>
      <c r="B936" s="29" t="s">
        <v>2336</v>
      </c>
      <c r="C936" s="29" t="s">
        <v>2337</v>
      </c>
      <c r="D936" s="29" t="s">
        <v>2338</v>
      </c>
      <c r="E936" s="29" t="s">
        <v>2339</v>
      </c>
      <c r="F936" s="29" t="s">
        <v>1925</v>
      </c>
      <c r="G936" s="29" t="s">
        <v>2340</v>
      </c>
      <c r="H936" s="29" t="s">
        <v>67</v>
      </c>
      <c r="I936" s="29" t="s">
        <v>1942</v>
      </c>
      <c r="J936" s="29" t="s">
        <v>1927</v>
      </c>
      <c r="K936" s="29" t="s">
        <v>2341</v>
      </c>
      <c r="L936" s="29" t="s">
        <v>45</v>
      </c>
      <c r="M936" s="29" t="s">
        <v>45</v>
      </c>
      <c r="N936" s="29" t="s">
        <v>1930</v>
      </c>
      <c r="O936" s="29" t="s">
        <v>45</v>
      </c>
      <c r="P936" s="29" t="s">
        <v>73</v>
      </c>
      <c r="Q936" s="29" t="s">
        <v>1945</v>
      </c>
      <c r="R936" s="29" t="s">
        <v>45</v>
      </c>
    </row>
    <row r="937" spans="1:18" ht="45.75" thickBot="1">
      <c r="A937" s="15">
        <v>411</v>
      </c>
      <c r="B937" s="29" t="s">
        <v>2342</v>
      </c>
      <c r="C937" s="29" t="s">
        <v>2343</v>
      </c>
      <c r="D937" s="29" t="s">
        <v>2344</v>
      </c>
      <c r="E937" s="30">
        <v>43500</v>
      </c>
      <c r="F937" s="29" t="s">
        <v>1925</v>
      </c>
      <c r="G937" s="29" t="s">
        <v>2345</v>
      </c>
      <c r="H937" s="29" t="s">
        <v>67</v>
      </c>
      <c r="I937" s="29" t="s">
        <v>1942</v>
      </c>
      <c r="J937" s="29" t="s">
        <v>1927</v>
      </c>
      <c r="K937" s="29" t="s">
        <v>2346</v>
      </c>
      <c r="L937" s="29" t="s">
        <v>45</v>
      </c>
      <c r="M937" s="29" t="s">
        <v>45</v>
      </c>
      <c r="N937" s="29" t="s">
        <v>1930</v>
      </c>
      <c r="O937" s="29" t="s">
        <v>45</v>
      </c>
      <c r="P937" s="29" t="s">
        <v>73</v>
      </c>
      <c r="Q937" s="29" t="s">
        <v>1945</v>
      </c>
      <c r="R937" s="29" t="s">
        <v>45</v>
      </c>
    </row>
    <row r="938" spans="1:18" ht="57" thickBot="1">
      <c r="A938" s="15">
        <v>412</v>
      </c>
      <c r="B938" s="29" t="s">
        <v>2347</v>
      </c>
      <c r="C938" s="29" t="s">
        <v>2325</v>
      </c>
      <c r="D938" s="29" t="s">
        <v>2348</v>
      </c>
      <c r="E938" s="30">
        <v>43528</v>
      </c>
      <c r="F938" s="29"/>
      <c r="G938" s="29" t="s">
        <v>2055</v>
      </c>
      <c r="H938" s="29" t="s">
        <v>67</v>
      </c>
      <c r="I938" s="29" t="s">
        <v>1942</v>
      </c>
      <c r="J938" s="29" t="s">
        <v>1927</v>
      </c>
      <c r="K938" s="29" t="s">
        <v>2349</v>
      </c>
      <c r="L938" s="29" t="s">
        <v>45</v>
      </c>
      <c r="M938" s="29" t="s">
        <v>45</v>
      </c>
      <c r="N938" s="29" t="s">
        <v>1930</v>
      </c>
      <c r="O938" s="29" t="s">
        <v>45</v>
      </c>
      <c r="P938" s="29" t="s">
        <v>73</v>
      </c>
      <c r="Q938" s="29" t="s">
        <v>1945</v>
      </c>
      <c r="R938" s="29" t="s">
        <v>45</v>
      </c>
    </row>
    <row r="939" spans="1:18" ht="45.75" thickBot="1">
      <c r="A939" s="15">
        <v>413</v>
      </c>
      <c r="B939" s="29" t="s">
        <v>2350</v>
      </c>
      <c r="C939" s="29" t="s">
        <v>2351</v>
      </c>
      <c r="D939" s="29" t="s">
        <v>2352</v>
      </c>
      <c r="E939" s="30">
        <v>43504</v>
      </c>
      <c r="F939" s="29" t="s">
        <v>1925</v>
      </c>
      <c r="G939" s="29" t="s">
        <v>1920</v>
      </c>
      <c r="H939" s="29" t="s">
        <v>67</v>
      </c>
      <c r="I939" s="29" t="s">
        <v>1942</v>
      </c>
      <c r="J939" s="29" t="s">
        <v>1927</v>
      </c>
      <c r="K939" s="29" t="s">
        <v>2353</v>
      </c>
      <c r="L939" s="29" t="s">
        <v>45</v>
      </c>
      <c r="M939" s="29" t="s">
        <v>45</v>
      </c>
      <c r="N939" s="29" t="s">
        <v>1930</v>
      </c>
      <c r="O939" s="29" t="s">
        <v>45</v>
      </c>
      <c r="P939" s="29" t="s">
        <v>73</v>
      </c>
      <c r="Q939" s="29" t="s">
        <v>1945</v>
      </c>
      <c r="R939" s="29" t="s">
        <v>45</v>
      </c>
    </row>
    <row r="940" spans="1:18" ht="45.75" thickBot="1">
      <c r="A940" s="15">
        <v>414</v>
      </c>
      <c r="B940" s="29" t="s">
        <v>2354</v>
      </c>
      <c r="C940" s="29" t="s">
        <v>2355</v>
      </c>
      <c r="D940" s="29" t="s">
        <v>2356</v>
      </c>
      <c r="E940" s="29" t="s">
        <v>2357</v>
      </c>
      <c r="F940" s="29" t="s">
        <v>1925</v>
      </c>
      <c r="G940" s="29" t="s">
        <v>2355</v>
      </c>
      <c r="H940" s="29" t="s">
        <v>67</v>
      </c>
      <c r="I940" s="29" t="s">
        <v>1942</v>
      </c>
      <c r="J940" s="29" t="s">
        <v>1927</v>
      </c>
      <c r="K940" s="29" t="s">
        <v>2358</v>
      </c>
      <c r="L940" s="29" t="s">
        <v>45</v>
      </c>
      <c r="M940" s="29" t="s">
        <v>45</v>
      </c>
      <c r="N940" s="29" t="s">
        <v>1930</v>
      </c>
      <c r="O940" s="29" t="s">
        <v>45</v>
      </c>
      <c r="P940" s="29" t="s">
        <v>73</v>
      </c>
      <c r="Q940" s="29" t="s">
        <v>1945</v>
      </c>
      <c r="R940" s="29" t="s">
        <v>45</v>
      </c>
    </row>
    <row r="941" spans="1:18" ht="45.75" thickBot="1">
      <c r="A941" s="15">
        <v>415</v>
      </c>
      <c r="B941" s="29" t="s">
        <v>2359</v>
      </c>
      <c r="C941" s="29" t="s">
        <v>2360</v>
      </c>
      <c r="D941" s="29" t="s">
        <v>2361</v>
      </c>
      <c r="E941" s="30">
        <v>43289</v>
      </c>
      <c r="F941" s="29" t="s">
        <v>1925</v>
      </c>
      <c r="G941" s="29" t="s">
        <v>2360</v>
      </c>
      <c r="H941" s="29" t="s">
        <v>67</v>
      </c>
      <c r="I941" s="29" t="s">
        <v>1942</v>
      </c>
      <c r="J941" s="29" t="s">
        <v>1927</v>
      </c>
      <c r="K941" s="29" t="s">
        <v>2362</v>
      </c>
      <c r="L941" s="29" t="s">
        <v>45</v>
      </c>
      <c r="M941" s="29" t="s">
        <v>45</v>
      </c>
      <c r="N941" s="29" t="s">
        <v>2363</v>
      </c>
      <c r="O941" s="29" t="s">
        <v>45</v>
      </c>
      <c r="P941" s="29" t="s">
        <v>60</v>
      </c>
      <c r="Q941" s="29" t="s">
        <v>1945</v>
      </c>
      <c r="R941" s="29" t="s">
        <v>45</v>
      </c>
    </row>
    <row r="942" spans="1:18" ht="16.5" thickBot="1">
      <c r="A942" s="85" t="s">
        <v>2364</v>
      </c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7"/>
    </row>
    <row r="943" spans="1:18" ht="124.5" thickBot="1">
      <c r="A943" s="15">
        <v>416</v>
      </c>
      <c r="B943" s="35" t="s">
        <v>2365</v>
      </c>
      <c r="C943" s="35" t="s">
        <v>2366</v>
      </c>
      <c r="D943" s="35" t="s">
        <v>2367</v>
      </c>
      <c r="E943" s="35" t="s">
        <v>2368</v>
      </c>
      <c r="F943" s="35" t="s">
        <v>53</v>
      </c>
      <c r="G943" s="35" t="s">
        <v>39</v>
      </c>
      <c r="H943" s="35" t="s">
        <v>2369</v>
      </c>
      <c r="I943" s="35" t="s">
        <v>2370</v>
      </c>
      <c r="J943" s="35" t="s">
        <v>2371</v>
      </c>
      <c r="K943" s="35" t="s">
        <v>45</v>
      </c>
      <c r="L943" s="35" t="s">
        <v>2372</v>
      </c>
      <c r="M943" s="35" t="s">
        <v>1391</v>
      </c>
      <c r="N943" s="35" t="s">
        <v>73</v>
      </c>
      <c r="O943" s="35" t="s">
        <v>60</v>
      </c>
      <c r="P943" s="35" t="s">
        <v>45</v>
      </c>
      <c r="Q943" s="35" t="s">
        <v>275</v>
      </c>
      <c r="R943" s="35" t="s">
        <v>45</v>
      </c>
    </row>
    <row r="944" spans="1:18" ht="124.5" thickBot="1">
      <c r="A944" s="15">
        <v>417</v>
      </c>
      <c r="B944" s="35" t="s">
        <v>2373</v>
      </c>
      <c r="C944" s="35" t="s">
        <v>2374</v>
      </c>
      <c r="D944" s="35" t="s">
        <v>1134</v>
      </c>
      <c r="E944" s="35" t="s">
        <v>2368</v>
      </c>
      <c r="F944" s="35" t="s">
        <v>53</v>
      </c>
      <c r="G944" s="35" t="s">
        <v>39</v>
      </c>
      <c r="H944" s="35" t="s">
        <v>1134</v>
      </c>
      <c r="I944" s="35" t="s">
        <v>2375</v>
      </c>
      <c r="J944" s="35" t="s">
        <v>2371</v>
      </c>
      <c r="K944" s="35" t="s">
        <v>45</v>
      </c>
      <c r="L944" s="35" t="s">
        <v>2376</v>
      </c>
      <c r="M944" s="35" t="s">
        <v>2377</v>
      </c>
      <c r="N944" s="35" t="s">
        <v>60</v>
      </c>
      <c r="O944" s="35" t="s">
        <v>60</v>
      </c>
      <c r="P944" s="35" t="s">
        <v>45</v>
      </c>
      <c r="Q944" s="35" t="s">
        <v>275</v>
      </c>
      <c r="R944" s="35" t="s">
        <v>45</v>
      </c>
    </row>
    <row r="945" spans="1:18" ht="102" thickBot="1">
      <c r="A945" s="15">
        <v>418</v>
      </c>
      <c r="B945" s="35" t="s">
        <v>2378</v>
      </c>
      <c r="C945" s="35" t="s">
        <v>2379</v>
      </c>
      <c r="D945" s="35" t="s">
        <v>2380</v>
      </c>
      <c r="E945" s="35" t="s">
        <v>2368</v>
      </c>
      <c r="F945" s="35" t="s">
        <v>67</v>
      </c>
      <c r="G945" s="35" t="s">
        <v>2381</v>
      </c>
      <c r="H945" s="35" t="s">
        <v>2382</v>
      </c>
      <c r="I945" s="35" t="s">
        <v>2383</v>
      </c>
      <c r="J945" s="35" t="s">
        <v>2371</v>
      </c>
      <c r="K945" s="35" t="s">
        <v>45</v>
      </c>
      <c r="L945" s="35" t="s">
        <v>2384</v>
      </c>
      <c r="M945" s="35" t="s">
        <v>1391</v>
      </c>
      <c r="N945" s="35" t="s">
        <v>73</v>
      </c>
      <c r="O945" s="35" t="s">
        <v>60</v>
      </c>
      <c r="P945" s="35" t="s">
        <v>45</v>
      </c>
      <c r="Q945" s="35" t="s">
        <v>275</v>
      </c>
      <c r="R945" s="35" t="s">
        <v>45</v>
      </c>
    </row>
    <row r="946" spans="1:18" ht="90.75" thickBot="1">
      <c r="A946" s="15">
        <v>419</v>
      </c>
      <c r="B946" s="35" t="s">
        <v>2385</v>
      </c>
      <c r="C946" s="35" t="s">
        <v>2386</v>
      </c>
      <c r="D946" s="35" t="s">
        <v>103</v>
      </c>
      <c r="E946" s="35" t="s">
        <v>2368</v>
      </c>
      <c r="F946" s="35" t="s">
        <v>67</v>
      </c>
      <c r="G946" s="35" t="s">
        <v>39</v>
      </c>
      <c r="H946" s="35" t="s">
        <v>103</v>
      </c>
      <c r="I946" s="35" t="s">
        <v>2387</v>
      </c>
      <c r="J946" s="35" t="s">
        <v>2371</v>
      </c>
      <c r="K946" s="35" t="s">
        <v>45</v>
      </c>
      <c r="L946" s="35" t="s">
        <v>2388</v>
      </c>
      <c r="M946" s="35" t="s">
        <v>1391</v>
      </c>
      <c r="N946" s="35" t="s">
        <v>73</v>
      </c>
      <c r="O946" s="35" t="s">
        <v>60</v>
      </c>
      <c r="P946" s="35" t="s">
        <v>45</v>
      </c>
      <c r="Q946" s="35" t="s">
        <v>275</v>
      </c>
      <c r="R946" s="35" t="s">
        <v>45</v>
      </c>
    </row>
    <row r="947" spans="1:18" ht="113.25" thickBot="1">
      <c r="A947" s="15">
        <v>420</v>
      </c>
      <c r="B947" s="35" t="s">
        <v>2389</v>
      </c>
      <c r="C947" s="35" t="s">
        <v>2390</v>
      </c>
      <c r="D947" s="35" t="s">
        <v>2391</v>
      </c>
      <c r="E947" s="35" t="s">
        <v>2368</v>
      </c>
      <c r="F947" s="35" t="s">
        <v>268</v>
      </c>
      <c r="G947" s="35" t="s">
        <v>39</v>
      </c>
      <c r="H947" s="35" t="s">
        <v>2392</v>
      </c>
      <c r="I947" s="35" t="s">
        <v>2393</v>
      </c>
      <c r="J947" s="35" t="s">
        <v>2371</v>
      </c>
      <c r="K947" s="35" t="s">
        <v>2394</v>
      </c>
      <c r="L947" s="35" t="s">
        <v>2395</v>
      </c>
      <c r="M947" s="35" t="s">
        <v>2396</v>
      </c>
      <c r="N947" s="35" t="s">
        <v>2397</v>
      </c>
      <c r="O947" s="35" t="s">
        <v>2398</v>
      </c>
      <c r="P947" s="35" t="s">
        <v>45</v>
      </c>
      <c r="Q947" s="35" t="s">
        <v>275</v>
      </c>
      <c r="R947" s="35" t="s">
        <v>45</v>
      </c>
    </row>
    <row r="948" spans="1:18" ht="124.5" thickBot="1">
      <c r="A948" s="15">
        <v>421</v>
      </c>
      <c r="B948" s="35" t="s">
        <v>2399</v>
      </c>
      <c r="C948" s="35" t="s">
        <v>2400</v>
      </c>
      <c r="D948" s="35" t="s">
        <v>2401</v>
      </c>
      <c r="E948" s="35" t="s">
        <v>2368</v>
      </c>
      <c r="F948" s="35" t="s">
        <v>268</v>
      </c>
      <c r="G948" s="35" t="s">
        <v>39</v>
      </c>
      <c r="H948" s="35" t="s">
        <v>2402</v>
      </c>
      <c r="I948" s="35" t="s">
        <v>2403</v>
      </c>
      <c r="J948" s="35" t="s">
        <v>2404</v>
      </c>
      <c r="K948" s="35" t="s">
        <v>2405</v>
      </c>
      <c r="L948" s="35" t="s">
        <v>2406</v>
      </c>
      <c r="M948" s="35" t="s">
        <v>86</v>
      </c>
      <c r="N948" s="35" t="s">
        <v>60</v>
      </c>
      <c r="O948" s="35" t="s">
        <v>60</v>
      </c>
      <c r="P948" s="35" t="s">
        <v>45</v>
      </c>
      <c r="Q948" s="35" t="s">
        <v>275</v>
      </c>
      <c r="R948" s="35" t="s">
        <v>45</v>
      </c>
    </row>
    <row r="949" spans="1:18" ht="102" thickBot="1">
      <c r="A949" s="15">
        <v>422</v>
      </c>
      <c r="B949" s="35" t="s">
        <v>2407</v>
      </c>
      <c r="C949" s="35" t="s">
        <v>2408</v>
      </c>
      <c r="D949" s="35" t="s">
        <v>103</v>
      </c>
      <c r="E949" s="35" t="s">
        <v>2368</v>
      </c>
      <c r="F949" s="35" t="s">
        <v>67</v>
      </c>
      <c r="G949" s="35" t="s">
        <v>2381</v>
      </c>
      <c r="H949" s="35" t="s">
        <v>103</v>
      </c>
      <c r="I949" s="35" t="s">
        <v>2409</v>
      </c>
      <c r="J949" s="35" t="s">
        <v>45</v>
      </c>
      <c r="K949" s="35" t="s">
        <v>45</v>
      </c>
      <c r="L949" s="35" t="s">
        <v>822</v>
      </c>
      <c r="M949" s="35" t="s">
        <v>86</v>
      </c>
      <c r="N949" s="35" t="s">
        <v>73</v>
      </c>
      <c r="O949" s="35" t="s">
        <v>60</v>
      </c>
      <c r="P949" s="35" t="s">
        <v>45</v>
      </c>
      <c r="Q949" s="35" t="s">
        <v>275</v>
      </c>
      <c r="R949" s="35" t="s">
        <v>45</v>
      </c>
    </row>
    <row r="950" spans="1:18" ht="102" thickBot="1">
      <c r="A950" s="15">
        <v>423</v>
      </c>
      <c r="B950" s="35" t="s">
        <v>2410</v>
      </c>
      <c r="C950" s="35" t="s">
        <v>2411</v>
      </c>
      <c r="D950" s="35" t="s">
        <v>2412</v>
      </c>
      <c r="E950" s="35" t="s">
        <v>2368</v>
      </c>
      <c r="F950" s="35" t="s">
        <v>67</v>
      </c>
      <c r="G950" s="35" t="s">
        <v>39</v>
      </c>
      <c r="H950" s="35" t="s">
        <v>2413</v>
      </c>
      <c r="I950" s="35" t="s">
        <v>2414</v>
      </c>
      <c r="J950" s="35" t="s">
        <v>45</v>
      </c>
      <c r="K950" s="35" t="s">
        <v>45</v>
      </c>
      <c r="L950" s="35" t="s">
        <v>2415</v>
      </c>
      <c r="M950" s="35" t="s">
        <v>86</v>
      </c>
      <c r="N950" s="35" t="s">
        <v>2416</v>
      </c>
      <c r="O950" s="35" t="s">
        <v>60</v>
      </c>
      <c r="P950" s="35" t="s">
        <v>45</v>
      </c>
      <c r="Q950" s="35" t="s">
        <v>275</v>
      </c>
      <c r="R950" s="35" t="s">
        <v>45</v>
      </c>
    </row>
    <row r="951" spans="1:18" ht="147" thickBot="1">
      <c r="A951" s="15">
        <v>424</v>
      </c>
      <c r="B951" s="35" t="s">
        <v>2417</v>
      </c>
      <c r="C951" s="35" t="s">
        <v>2418</v>
      </c>
      <c r="D951" s="35" t="s">
        <v>2419</v>
      </c>
      <c r="E951" s="35" t="s">
        <v>2368</v>
      </c>
      <c r="F951" s="35" t="s">
        <v>67</v>
      </c>
      <c r="G951" s="35" t="s">
        <v>39</v>
      </c>
      <c r="H951" s="35" t="s">
        <v>2420</v>
      </c>
      <c r="I951" s="35" t="s">
        <v>2421</v>
      </c>
      <c r="J951" s="35" t="s">
        <v>45</v>
      </c>
      <c r="K951" s="35" t="s">
        <v>2422</v>
      </c>
      <c r="L951" s="35" t="s">
        <v>2423</v>
      </c>
      <c r="M951" s="35" t="s">
        <v>2396</v>
      </c>
      <c r="N951" s="35" t="s">
        <v>60</v>
      </c>
      <c r="O951" s="35" t="s">
        <v>60</v>
      </c>
      <c r="P951" s="35" t="s">
        <v>45</v>
      </c>
      <c r="Q951" s="35" t="s">
        <v>275</v>
      </c>
      <c r="R951" s="35" t="s">
        <v>45</v>
      </c>
    </row>
    <row r="952" spans="1:18" ht="90.75" thickBot="1">
      <c r="A952" s="15">
        <v>425</v>
      </c>
      <c r="B952" s="35" t="s">
        <v>2424</v>
      </c>
      <c r="C952" s="35" t="s">
        <v>2425</v>
      </c>
      <c r="D952" s="35" t="s">
        <v>2369</v>
      </c>
      <c r="E952" s="35" t="s">
        <v>2368</v>
      </c>
      <c r="F952" s="35" t="s">
        <v>67</v>
      </c>
      <c r="G952" s="35" t="s">
        <v>2381</v>
      </c>
      <c r="H952" s="35" t="s">
        <v>103</v>
      </c>
      <c r="I952" s="35" t="s">
        <v>2426</v>
      </c>
      <c r="J952" s="35" t="s">
        <v>45</v>
      </c>
      <c r="K952" s="35" t="s">
        <v>45</v>
      </c>
      <c r="L952" s="35" t="s">
        <v>2381</v>
      </c>
      <c r="M952" s="35" t="s">
        <v>86</v>
      </c>
      <c r="N952" s="35" t="s">
        <v>2397</v>
      </c>
      <c r="O952" s="35" t="s">
        <v>60</v>
      </c>
      <c r="P952" s="35" t="s">
        <v>45</v>
      </c>
      <c r="Q952" s="35" t="s">
        <v>275</v>
      </c>
      <c r="R952" s="35" t="s">
        <v>45</v>
      </c>
    </row>
    <row r="953" spans="1:18" ht="102" thickBot="1">
      <c r="A953" s="15">
        <v>426</v>
      </c>
      <c r="B953" s="35" t="s">
        <v>2427</v>
      </c>
      <c r="C953" s="35" t="s">
        <v>2428</v>
      </c>
      <c r="D953" s="35" t="s">
        <v>2429</v>
      </c>
      <c r="E953" s="35" t="s">
        <v>2368</v>
      </c>
      <c r="F953" s="35" t="s">
        <v>67</v>
      </c>
      <c r="G953" s="35" t="s">
        <v>2381</v>
      </c>
      <c r="H953" s="35" t="s">
        <v>2429</v>
      </c>
      <c r="I953" s="35" t="s">
        <v>2430</v>
      </c>
      <c r="J953" s="35" t="s">
        <v>45</v>
      </c>
      <c r="K953" s="35" t="s">
        <v>45</v>
      </c>
      <c r="L953" s="35" t="s">
        <v>2381</v>
      </c>
      <c r="M953" s="35" t="s">
        <v>2431</v>
      </c>
      <c r="N953" s="35" t="s">
        <v>73</v>
      </c>
      <c r="O953" s="35" t="s">
        <v>60</v>
      </c>
      <c r="P953" s="35" t="s">
        <v>45</v>
      </c>
      <c r="Q953" s="35" t="s">
        <v>275</v>
      </c>
      <c r="R953" s="35" t="s">
        <v>45</v>
      </c>
    </row>
    <row r="954" spans="1:18" ht="113.25" thickBot="1">
      <c r="A954" s="15">
        <v>427</v>
      </c>
      <c r="B954" s="35" t="s">
        <v>2432</v>
      </c>
      <c r="C954" s="35" t="s">
        <v>2433</v>
      </c>
      <c r="D954" s="35" t="s">
        <v>1134</v>
      </c>
      <c r="E954" s="35" t="s">
        <v>2368</v>
      </c>
      <c r="F954" s="35" t="s">
        <v>67</v>
      </c>
      <c r="G954" s="35" t="s">
        <v>2381</v>
      </c>
      <c r="H954" s="35" t="s">
        <v>1134</v>
      </c>
      <c r="I954" s="35" t="s">
        <v>2434</v>
      </c>
      <c r="J954" s="35" t="s">
        <v>45</v>
      </c>
      <c r="K954" s="35" t="s">
        <v>45</v>
      </c>
      <c r="L954" s="35" t="s">
        <v>2381</v>
      </c>
      <c r="M954" s="35" t="s">
        <v>2435</v>
      </c>
      <c r="N954" s="35" t="s">
        <v>73</v>
      </c>
      <c r="O954" s="35" t="s">
        <v>60</v>
      </c>
      <c r="P954" s="35" t="s">
        <v>45</v>
      </c>
      <c r="Q954" s="35" t="s">
        <v>275</v>
      </c>
      <c r="R954" s="35" t="s">
        <v>45</v>
      </c>
    </row>
    <row r="955" spans="1:18" ht="113.25" thickBot="1">
      <c r="A955" s="15">
        <v>428</v>
      </c>
      <c r="B955" s="35" t="s">
        <v>2436</v>
      </c>
      <c r="C955" s="35" t="s">
        <v>2437</v>
      </c>
      <c r="D955" s="35" t="s">
        <v>2438</v>
      </c>
      <c r="E955" s="35" t="s">
        <v>2368</v>
      </c>
      <c r="F955" s="35" t="s">
        <v>67</v>
      </c>
      <c r="G955" s="35" t="s">
        <v>2381</v>
      </c>
      <c r="H955" s="35" t="s">
        <v>2439</v>
      </c>
      <c r="I955" s="35" t="s">
        <v>2440</v>
      </c>
      <c r="J955" s="35" t="s">
        <v>45</v>
      </c>
      <c r="K955" s="35" t="s">
        <v>45</v>
      </c>
      <c r="L955" s="35" t="s">
        <v>2381</v>
      </c>
      <c r="M955" s="35" t="s">
        <v>86</v>
      </c>
      <c r="N955" s="35" t="s">
        <v>2397</v>
      </c>
      <c r="O955" s="35" t="s">
        <v>60</v>
      </c>
      <c r="P955" s="35" t="s">
        <v>45</v>
      </c>
      <c r="Q955" s="35" t="s">
        <v>275</v>
      </c>
      <c r="R955" s="35" t="s">
        <v>45</v>
      </c>
    </row>
    <row r="956" spans="1:18" ht="90.75" thickBot="1">
      <c r="A956" s="15">
        <v>429</v>
      </c>
      <c r="B956" s="35" t="s">
        <v>2441</v>
      </c>
      <c r="C956" s="35" t="s">
        <v>2442</v>
      </c>
      <c r="D956" s="35" t="s">
        <v>135</v>
      </c>
      <c r="E956" s="35" t="s">
        <v>2368</v>
      </c>
      <c r="F956" s="35" t="s">
        <v>67</v>
      </c>
      <c r="G956" s="35" t="s">
        <v>2381</v>
      </c>
      <c r="H956" s="35" t="s">
        <v>135</v>
      </c>
      <c r="I956" s="35" t="s">
        <v>2443</v>
      </c>
      <c r="J956" s="35" t="s">
        <v>45</v>
      </c>
      <c r="K956" s="35" t="s">
        <v>45</v>
      </c>
      <c r="L956" s="35" t="s">
        <v>2381</v>
      </c>
      <c r="M956" s="35" t="s">
        <v>2435</v>
      </c>
      <c r="N956" s="35" t="s">
        <v>2397</v>
      </c>
      <c r="O956" s="35" t="s">
        <v>2397</v>
      </c>
      <c r="P956" s="35" t="s">
        <v>45</v>
      </c>
      <c r="Q956" s="35" t="s">
        <v>275</v>
      </c>
      <c r="R956" s="35" t="s">
        <v>45</v>
      </c>
    </row>
    <row r="957" spans="1:18" ht="135.75" thickBot="1">
      <c r="A957" s="15">
        <v>430</v>
      </c>
      <c r="B957" s="35" t="s">
        <v>2444</v>
      </c>
      <c r="C957" s="35" t="s">
        <v>2445</v>
      </c>
      <c r="D957" s="35" t="s">
        <v>135</v>
      </c>
      <c r="E957" s="35" t="s">
        <v>2368</v>
      </c>
      <c r="F957" s="35" t="s">
        <v>67</v>
      </c>
      <c r="G957" s="35" t="s">
        <v>2381</v>
      </c>
      <c r="H957" s="35" t="s">
        <v>135</v>
      </c>
      <c r="I957" s="35" t="s">
        <v>2446</v>
      </c>
      <c r="J957" s="35" t="s">
        <v>45</v>
      </c>
      <c r="K957" s="35" t="s">
        <v>45</v>
      </c>
      <c r="L957" s="35" t="s">
        <v>2381</v>
      </c>
      <c r="M957" s="35" t="s">
        <v>2435</v>
      </c>
      <c r="N957" s="35" t="s">
        <v>2397</v>
      </c>
      <c r="O957" s="35" t="s">
        <v>2397</v>
      </c>
      <c r="P957" s="35" t="s">
        <v>45</v>
      </c>
      <c r="Q957" s="35" t="s">
        <v>275</v>
      </c>
      <c r="R957" s="35" t="s">
        <v>45</v>
      </c>
    </row>
    <row r="958" spans="1:18" ht="79.5" thickBot="1">
      <c r="A958" s="15">
        <v>431</v>
      </c>
      <c r="B958" s="35" t="s">
        <v>2447</v>
      </c>
      <c r="C958" s="35" t="s">
        <v>2448</v>
      </c>
      <c r="D958" s="35" t="s">
        <v>2449</v>
      </c>
      <c r="E958" s="35" t="s">
        <v>2368</v>
      </c>
      <c r="F958" s="35" t="s">
        <v>67</v>
      </c>
      <c r="G958" s="35" t="s">
        <v>2381</v>
      </c>
      <c r="H958" s="35" t="s">
        <v>2449</v>
      </c>
      <c r="I958" s="35" t="s">
        <v>2450</v>
      </c>
      <c r="J958" s="35" t="s">
        <v>45</v>
      </c>
      <c r="K958" s="35" t="s">
        <v>45</v>
      </c>
      <c r="L958" s="35" t="s">
        <v>2381</v>
      </c>
      <c r="M958" s="35" t="s">
        <v>2435</v>
      </c>
      <c r="N958" s="35" t="s">
        <v>2397</v>
      </c>
      <c r="O958" s="35" t="s">
        <v>2397</v>
      </c>
      <c r="P958" s="35" t="s">
        <v>45</v>
      </c>
      <c r="Q958" s="35" t="s">
        <v>275</v>
      </c>
      <c r="R958" s="35" t="s">
        <v>45</v>
      </c>
    </row>
    <row r="959" spans="1:18" ht="90.75" thickBot="1">
      <c r="A959" s="15">
        <v>432</v>
      </c>
      <c r="B959" s="35" t="s">
        <v>2451</v>
      </c>
      <c r="C959" s="35" t="s">
        <v>2452</v>
      </c>
      <c r="D959" s="35" t="s">
        <v>2453</v>
      </c>
      <c r="E959" s="35" t="s">
        <v>2368</v>
      </c>
      <c r="F959" s="35" t="s">
        <v>67</v>
      </c>
      <c r="G959" s="35" t="s">
        <v>2454</v>
      </c>
      <c r="H959" s="35" t="s">
        <v>2449</v>
      </c>
      <c r="I959" s="35" t="s">
        <v>2455</v>
      </c>
      <c r="J959" s="35" t="s">
        <v>45</v>
      </c>
      <c r="K959" s="35" t="s">
        <v>45</v>
      </c>
      <c r="L959" s="35" t="s">
        <v>2381</v>
      </c>
      <c r="M959" s="35" t="s">
        <v>2435</v>
      </c>
      <c r="N959" s="35" t="s">
        <v>2397</v>
      </c>
      <c r="O959" s="35" t="s">
        <v>2397</v>
      </c>
      <c r="P959" s="35" t="s">
        <v>45</v>
      </c>
      <c r="Q959" s="35" t="s">
        <v>275</v>
      </c>
      <c r="R959" s="35" t="s">
        <v>45</v>
      </c>
    </row>
    <row r="960" spans="1:18" ht="135.75" thickBot="1">
      <c r="A960" s="15">
        <v>433</v>
      </c>
      <c r="B960" s="35" t="s">
        <v>2456</v>
      </c>
      <c r="C960" s="35" t="s">
        <v>2457</v>
      </c>
      <c r="D960" s="35" t="s">
        <v>2458</v>
      </c>
      <c r="E960" s="35" t="s">
        <v>2368</v>
      </c>
      <c r="F960" s="35" t="s">
        <v>67</v>
      </c>
      <c r="G960" s="35" t="s">
        <v>2459</v>
      </c>
      <c r="H960" s="35" t="s">
        <v>2460</v>
      </c>
      <c r="I960" s="35" t="s">
        <v>2461</v>
      </c>
      <c r="J960" s="35" t="s">
        <v>45</v>
      </c>
      <c r="K960" s="35" t="s">
        <v>45</v>
      </c>
      <c r="L960" s="35" t="s">
        <v>2381</v>
      </c>
      <c r="M960" s="35" t="s">
        <v>2435</v>
      </c>
      <c r="N960" s="35" t="s">
        <v>2397</v>
      </c>
      <c r="O960" s="35" t="s">
        <v>2397</v>
      </c>
      <c r="P960" s="35" t="s">
        <v>45</v>
      </c>
      <c r="Q960" s="35" t="s">
        <v>275</v>
      </c>
      <c r="R960" s="35" t="s">
        <v>45</v>
      </c>
    </row>
    <row r="961" spans="1:18" ht="113.25" thickBot="1">
      <c r="A961" s="15">
        <v>434</v>
      </c>
      <c r="B961" s="35" t="s">
        <v>2462</v>
      </c>
      <c r="C961" s="35" t="s">
        <v>2463</v>
      </c>
      <c r="D961" s="35" t="s">
        <v>2464</v>
      </c>
      <c r="E961" s="35" t="s">
        <v>2368</v>
      </c>
      <c r="F961" s="35" t="s">
        <v>67</v>
      </c>
      <c r="G961" s="35" t="s">
        <v>2465</v>
      </c>
      <c r="H961" s="35" t="s">
        <v>2449</v>
      </c>
      <c r="I961" s="35" t="s">
        <v>2466</v>
      </c>
      <c r="J961" s="35" t="s">
        <v>45</v>
      </c>
      <c r="K961" s="35" t="s">
        <v>45</v>
      </c>
      <c r="L961" s="35" t="s">
        <v>2381</v>
      </c>
      <c r="M961" s="35" t="s">
        <v>2435</v>
      </c>
      <c r="N961" s="35" t="s">
        <v>2397</v>
      </c>
      <c r="O961" s="35" t="s">
        <v>2397</v>
      </c>
      <c r="P961" s="35" t="s">
        <v>45</v>
      </c>
      <c r="Q961" s="35" t="s">
        <v>275</v>
      </c>
      <c r="R961" s="35" t="s">
        <v>45</v>
      </c>
    </row>
    <row r="962" spans="1:18" ht="19.5" thickBot="1">
      <c r="A962" s="59" t="s">
        <v>2467</v>
      </c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1"/>
    </row>
    <row r="963" spans="1:18" ht="45.75" thickBot="1">
      <c r="A963" s="15">
        <v>435</v>
      </c>
      <c r="B963" s="35" t="s">
        <v>2468</v>
      </c>
      <c r="C963" s="35" t="s">
        <v>2469</v>
      </c>
      <c r="D963" s="35" t="s">
        <v>1467</v>
      </c>
      <c r="E963" s="35" t="s">
        <v>2470</v>
      </c>
      <c r="F963" s="35" t="s">
        <v>67</v>
      </c>
      <c r="G963" s="35" t="s">
        <v>97</v>
      </c>
      <c r="H963" s="35"/>
      <c r="I963" s="35" t="s">
        <v>2471</v>
      </c>
      <c r="J963" s="35" t="s">
        <v>2472</v>
      </c>
      <c r="K963" s="35"/>
      <c r="L963" s="35" t="s">
        <v>2473</v>
      </c>
      <c r="M963" s="35" t="s">
        <v>2474</v>
      </c>
      <c r="N963" s="35" t="s">
        <v>73</v>
      </c>
      <c r="O963" s="35" t="s">
        <v>2475</v>
      </c>
      <c r="P963" s="35"/>
      <c r="Q963" s="35" t="s">
        <v>275</v>
      </c>
      <c r="R963" s="35" t="s">
        <v>45</v>
      </c>
    </row>
    <row r="964" spans="1:18" ht="57" thickBot="1">
      <c r="A964" s="15">
        <v>436</v>
      </c>
      <c r="B964" s="35" t="s">
        <v>2476</v>
      </c>
      <c r="C964" s="35" t="s">
        <v>2477</v>
      </c>
      <c r="D964" s="35" t="s">
        <v>255</v>
      </c>
      <c r="E964" s="35" t="s">
        <v>2470</v>
      </c>
      <c r="F964" s="35" t="s">
        <v>67</v>
      </c>
      <c r="G964" s="35" t="s">
        <v>39</v>
      </c>
      <c r="H964" s="35"/>
      <c r="I964" s="35" t="s">
        <v>2478</v>
      </c>
      <c r="J964" s="35" t="s">
        <v>2472</v>
      </c>
      <c r="K964" s="35"/>
      <c r="L964" s="35" t="s">
        <v>2479</v>
      </c>
      <c r="M964" s="35" t="s">
        <v>2474</v>
      </c>
      <c r="N964" s="35" t="s">
        <v>73</v>
      </c>
      <c r="O964" s="35" t="s">
        <v>2475</v>
      </c>
      <c r="P964" s="35"/>
      <c r="Q964" s="35" t="s">
        <v>275</v>
      </c>
      <c r="R964" s="35" t="s">
        <v>45</v>
      </c>
    </row>
    <row r="965" spans="1:18" ht="45.75" thickBot="1">
      <c r="A965" s="15">
        <v>437</v>
      </c>
      <c r="B965" s="35" t="s">
        <v>2480</v>
      </c>
      <c r="C965" s="35" t="s">
        <v>2481</v>
      </c>
      <c r="D965" s="35" t="s">
        <v>255</v>
      </c>
      <c r="E965" s="35" t="s">
        <v>2470</v>
      </c>
      <c r="F965" s="35" t="s">
        <v>67</v>
      </c>
      <c r="G965" s="35" t="s">
        <v>97</v>
      </c>
      <c r="H965" s="35"/>
      <c r="I965" s="35" t="s">
        <v>2482</v>
      </c>
      <c r="J965" s="35" t="s">
        <v>2472</v>
      </c>
      <c r="K965" s="35"/>
      <c r="L965" s="35" t="s">
        <v>2483</v>
      </c>
      <c r="M965" s="35" t="s">
        <v>2474</v>
      </c>
      <c r="N965" s="35" t="s">
        <v>73</v>
      </c>
      <c r="O965" s="35" t="s">
        <v>2475</v>
      </c>
      <c r="P965" s="35"/>
      <c r="Q965" s="35" t="s">
        <v>275</v>
      </c>
      <c r="R965" s="35" t="s">
        <v>45</v>
      </c>
    </row>
    <row r="966" spans="1:18" ht="57" thickBot="1">
      <c r="A966" s="15">
        <v>438</v>
      </c>
      <c r="B966" s="35" t="s">
        <v>2484</v>
      </c>
      <c r="C966" s="35" t="s">
        <v>2485</v>
      </c>
      <c r="D966" s="35" t="s">
        <v>2486</v>
      </c>
      <c r="E966" s="35" t="s">
        <v>2487</v>
      </c>
      <c r="F966" s="35" t="s">
        <v>67</v>
      </c>
      <c r="G966" s="35" t="s">
        <v>39</v>
      </c>
      <c r="H966" s="35"/>
      <c r="I966" s="35" t="s">
        <v>2488</v>
      </c>
      <c r="J966" s="35" t="s">
        <v>2489</v>
      </c>
      <c r="K966" s="35"/>
      <c r="L966" s="35" t="s">
        <v>2490</v>
      </c>
      <c r="M966" s="35" t="s">
        <v>2491</v>
      </c>
      <c r="N966" s="35" t="s">
        <v>2492</v>
      </c>
      <c r="O966" s="35" t="s">
        <v>2475</v>
      </c>
      <c r="P966" s="35"/>
      <c r="Q966" s="35" t="s">
        <v>275</v>
      </c>
      <c r="R966" s="35" t="s">
        <v>45</v>
      </c>
    </row>
    <row r="967" spans="1:18" ht="45.75" thickBot="1">
      <c r="A967" s="15">
        <v>439</v>
      </c>
      <c r="B967" s="35" t="s">
        <v>2493</v>
      </c>
      <c r="C967" s="35" t="s">
        <v>2494</v>
      </c>
      <c r="D967" s="35" t="s">
        <v>2495</v>
      </c>
      <c r="E967" s="35" t="s">
        <v>2470</v>
      </c>
      <c r="F967" s="35" t="s">
        <v>67</v>
      </c>
      <c r="G967" s="35" t="s">
        <v>97</v>
      </c>
      <c r="H967" s="35"/>
      <c r="I967" s="35" t="s">
        <v>2496</v>
      </c>
      <c r="J967" s="35" t="s">
        <v>2497</v>
      </c>
      <c r="K967" s="35"/>
      <c r="L967" s="35" t="s">
        <v>2498</v>
      </c>
      <c r="M967" s="35" t="s">
        <v>2474</v>
      </c>
      <c r="N967" s="35" t="s">
        <v>73</v>
      </c>
      <c r="O967" s="35" t="s">
        <v>2475</v>
      </c>
      <c r="P967" s="35"/>
      <c r="Q967" s="35" t="s">
        <v>275</v>
      </c>
      <c r="R967" s="35" t="s">
        <v>45</v>
      </c>
    </row>
    <row r="968" spans="1:18" ht="45.75" thickBot="1">
      <c r="A968" s="15">
        <v>440</v>
      </c>
      <c r="B968" s="35" t="s">
        <v>2499</v>
      </c>
      <c r="C968" s="35" t="s">
        <v>2500</v>
      </c>
      <c r="D968" s="35" t="s">
        <v>255</v>
      </c>
      <c r="E968" s="35" t="s">
        <v>2470</v>
      </c>
      <c r="F968" s="35" t="s">
        <v>67</v>
      </c>
      <c r="G968" s="35" t="s">
        <v>97</v>
      </c>
      <c r="H968" s="35"/>
      <c r="I968" s="35" t="s">
        <v>2501</v>
      </c>
      <c r="J968" s="35" t="s">
        <v>2489</v>
      </c>
      <c r="K968" s="35"/>
      <c r="L968" s="35" t="s">
        <v>1930</v>
      </c>
      <c r="M968" s="35" t="s">
        <v>2502</v>
      </c>
      <c r="N968" s="35" t="s">
        <v>73</v>
      </c>
      <c r="O968" s="35" t="s">
        <v>2475</v>
      </c>
      <c r="P968" s="35"/>
      <c r="Q968" s="35" t="s">
        <v>275</v>
      </c>
      <c r="R968" s="35" t="s">
        <v>45</v>
      </c>
    </row>
    <row r="969" spans="1:18" ht="57" thickBot="1">
      <c r="A969" s="15">
        <v>441</v>
      </c>
      <c r="B969" s="35" t="s">
        <v>2503</v>
      </c>
      <c r="C969" s="35" t="s">
        <v>2504</v>
      </c>
      <c r="D969" s="35" t="s">
        <v>2486</v>
      </c>
      <c r="E969" s="35" t="s">
        <v>2470</v>
      </c>
      <c r="F969" s="35" t="s">
        <v>67</v>
      </c>
      <c r="G969" s="35" t="s">
        <v>97</v>
      </c>
      <c r="H969" s="35"/>
      <c r="I969" s="35" t="s">
        <v>2505</v>
      </c>
      <c r="J969" s="35" t="s">
        <v>2497</v>
      </c>
      <c r="K969" s="35"/>
      <c r="L969" s="35" t="s">
        <v>2506</v>
      </c>
      <c r="M969" s="35" t="s">
        <v>2474</v>
      </c>
      <c r="N969" s="35" t="s">
        <v>73</v>
      </c>
      <c r="O969" s="35" t="s">
        <v>2475</v>
      </c>
      <c r="P969" s="35"/>
      <c r="Q969" s="35" t="s">
        <v>275</v>
      </c>
      <c r="R969" s="35" t="s">
        <v>45</v>
      </c>
    </row>
    <row r="970" spans="1:18" ht="16.5" thickBot="1">
      <c r="A970" s="85" t="s">
        <v>2507</v>
      </c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7"/>
    </row>
    <row r="971" spans="1:18" ht="79.5" thickBot="1">
      <c r="A971" s="15">
        <v>442</v>
      </c>
      <c r="B971" s="35" t="s">
        <v>2508</v>
      </c>
      <c r="C971" s="35" t="s">
        <v>2509</v>
      </c>
      <c r="D971" s="35" t="s">
        <v>2510</v>
      </c>
      <c r="E971" s="35" t="s">
        <v>2507</v>
      </c>
      <c r="F971" s="35" t="s">
        <v>67</v>
      </c>
      <c r="G971" s="35" t="s">
        <v>2511</v>
      </c>
      <c r="H971" s="35" t="s">
        <v>2512</v>
      </c>
      <c r="I971" s="35" t="s">
        <v>2513</v>
      </c>
      <c r="J971" s="35" t="s">
        <v>2514</v>
      </c>
      <c r="K971" s="35" t="s">
        <v>45</v>
      </c>
      <c r="L971" s="35" t="s">
        <v>2515</v>
      </c>
      <c r="M971" s="35" t="s">
        <v>2516</v>
      </c>
      <c r="N971" s="35" t="s">
        <v>2517</v>
      </c>
      <c r="O971" s="35" t="s">
        <v>60</v>
      </c>
      <c r="P971" s="35" t="s">
        <v>47</v>
      </c>
      <c r="Q971" s="35" t="s">
        <v>275</v>
      </c>
      <c r="R971" s="35" t="s">
        <v>45</v>
      </c>
    </row>
    <row r="972" spans="1:18" ht="79.5" thickBot="1">
      <c r="A972" s="15">
        <v>443</v>
      </c>
      <c r="B972" s="35" t="s">
        <v>2518</v>
      </c>
      <c r="C972" s="35" t="s">
        <v>2519</v>
      </c>
      <c r="D972" s="35" t="s">
        <v>2520</v>
      </c>
      <c r="E972" s="35" t="s">
        <v>2521</v>
      </c>
      <c r="F972" s="35" t="s">
        <v>67</v>
      </c>
      <c r="G972" s="35" t="s">
        <v>97</v>
      </c>
      <c r="H972" s="35" t="s">
        <v>2522</v>
      </c>
      <c r="I972" s="35" t="s">
        <v>2522</v>
      </c>
      <c r="J972" s="35" t="s">
        <v>2523</v>
      </c>
      <c r="K972" s="35" t="s">
        <v>45</v>
      </c>
      <c r="L972" s="35" t="s">
        <v>2524</v>
      </c>
      <c r="M972" s="35" t="s">
        <v>45</v>
      </c>
      <c r="N972" s="35" t="s">
        <v>45</v>
      </c>
      <c r="O972" s="35" t="s">
        <v>45</v>
      </c>
      <c r="P972" s="35" t="s">
        <v>47</v>
      </c>
      <c r="Q972" s="35" t="s">
        <v>47</v>
      </c>
      <c r="R972" s="35" t="s">
        <v>45</v>
      </c>
    </row>
    <row r="973" spans="1:18" ht="79.5" thickBot="1">
      <c r="A973" s="15">
        <v>444</v>
      </c>
      <c r="B973" s="35" t="s">
        <v>2525</v>
      </c>
      <c r="C973" s="35" t="s">
        <v>2526</v>
      </c>
      <c r="D973" s="35" t="s">
        <v>2527</v>
      </c>
      <c r="E973" s="35" t="s">
        <v>2528</v>
      </c>
      <c r="F973" s="35" t="s">
        <v>67</v>
      </c>
      <c r="G973" s="35" t="s">
        <v>97</v>
      </c>
      <c r="H973" s="35" t="s">
        <v>2529</v>
      </c>
      <c r="I973" s="35" t="s">
        <v>2529</v>
      </c>
      <c r="J973" s="35" t="s">
        <v>2530</v>
      </c>
      <c r="K973" s="35" t="s">
        <v>45</v>
      </c>
      <c r="L973" s="35" t="s">
        <v>2531</v>
      </c>
      <c r="M973" s="35" t="s">
        <v>45</v>
      </c>
      <c r="N973" s="35" t="s">
        <v>2517</v>
      </c>
      <c r="O973" s="35" t="s">
        <v>60</v>
      </c>
      <c r="P973" s="35" t="s">
        <v>47</v>
      </c>
      <c r="Q973" s="35" t="s">
        <v>275</v>
      </c>
      <c r="R973" s="35" t="s">
        <v>45</v>
      </c>
    </row>
    <row r="974" spans="1:18" ht="79.5" thickBot="1">
      <c r="A974" s="15">
        <v>445</v>
      </c>
      <c r="B974" s="35" t="s">
        <v>2532</v>
      </c>
      <c r="C974" s="35" t="s">
        <v>2533</v>
      </c>
      <c r="D974" s="35" t="s">
        <v>1091</v>
      </c>
      <c r="E974" s="35" t="s">
        <v>2534</v>
      </c>
      <c r="F974" s="35" t="s">
        <v>67</v>
      </c>
      <c r="G974" s="35" t="s">
        <v>97</v>
      </c>
      <c r="H974" s="35" t="s">
        <v>2535</v>
      </c>
      <c r="I974" s="35" t="s">
        <v>2535</v>
      </c>
      <c r="J974" s="35" t="s">
        <v>2536</v>
      </c>
      <c r="K974" s="35" t="s">
        <v>45</v>
      </c>
      <c r="L974" s="35" t="s">
        <v>2531</v>
      </c>
      <c r="M974" s="35" t="s">
        <v>45</v>
      </c>
      <c r="N974" s="35" t="s">
        <v>45</v>
      </c>
      <c r="O974" s="35" t="s">
        <v>45</v>
      </c>
      <c r="P974" s="35" t="s">
        <v>47</v>
      </c>
      <c r="Q974" s="35" t="s">
        <v>47</v>
      </c>
      <c r="R974" s="35" t="s">
        <v>45</v>
      </c>
    </row>
    <row r="975" spans="1:18" ht="79.5" thickBot="1">
      <c r="A975" s="15">
        <v>446</v>
      </c>
      <c r="B975" s="35" t="s">
        <v>2537</v>
      </c>
      <c r="C975" s="35" t="s">
        <v>2538</v>
      </c>
      <c r="D975" s="35" t="s">
        <v>2539</v>
      </c>
      <c r="E975" s="35" t="s">
        <v>2540</v>
      </c>
      <c r="F975" s="35" t="s">
        <v>67</v>
      </c>
      <c r="G975" s="35" t="s">
        <v>97</v>
      </c>
      <c r="H975" s="35" t="s">
        <v>2541</v>
      </c>
      <c r="I975" s="35" t="s">
        <v>2541</v>
      </c>
      <c r="J975" s="35" t="s">
        <v>45</v>
      </c>
      <c r="K975" s="35" t="s">
        <v>45</v>
      </c>
      <c r="L975" s="35" t="s">
        <v>45</v>
      </c>
      <c r="M975" s="35" t="s">
        <v>45</v>
      </c>
      <c r="N975" s="35" t="s">
        <v>45</v>
      </c>
      <c r="O975" s="35" t="s">
        <v>45</v>
      </c>
      <c r="P975" s="35" t="s">
        <v>47</v>
      </c>
      <c r="Q975" s="35" t="s">
        <v>47</v>
      </c>
      <c r="R975" s="35" t="s">
        <v>45</v>
      </c>
    </row>
    <row r="976" spans="1:18" ht="79.5" thickBot="1">
      <c r="A976" s="15">
        <v>447</v>
      </c>
      <c r="B976" s="35" t="s">
        <v>2542</v>
      </c>
      <c r="C976" s="35" t="s">
        <v>2543</v>
      </c>
      <c r="D976" s="35" t="s">
        <v>2544</v>
      </c>
      <c r="E976" s="35" t="s">
        <v>2545</v>
      </c>
      <c r="F976" s="35" t="s">
        <v>67</v>
      </c>
      <c r="G976" s="35" t="s">
        <v>97</v>
      </c>
      <c r="H976" s="35" t="s">
        <v>2546</v>
      </c>
      <c r="I976" s="35" t="s">
        <v>2546</v>
      </c>
      <c r="J976" s="35" t="s">
        <v>2547</v>
      </c>
      <c r="K976" s="35" t="s">
        <v>45</v>
      </c>
      <c r="L976" s="35" t="s">
        <v>2548</v>
      </c>
      <c r="M976" s="35" t="s">
        <v>45</v>
      </c>
      <c r="N976" s="35" t="s">
        <v>2517</v>
      </c>
      <c r="O976" s="35" t="s">
        <v>45</v>
      </c>
      <c r="P976" s="35" t="s">
        <v>47</v>
      </c>
      <c r="Q976" s="35" t="s">
        <v>275</v>
      </c>
      <c r="R976" s="35" t="s">
        <v>45</v>
      </c>
    </row>
    <row r="977" spans="1:18" ht="79.5" thickBot="1">
      <c r="A977" s="15">
        <v>448</v>
      </c>
      <c r="B977" s="35" t="s">
        <v>2549</v>
      </c>
      <c r="C977" s="35" t="s">
        <v>2550</v>
      </c>
      <c r="D977" s="35" t="s">
        <v>1091</v>
      </c>
      <c r="E977" s="35" t="s">
        <v>2545</v>
      </c>
      <c r="F977" s="35" t="s">
        <v>67</v>
      </c>
      <c r="G977" s="35" t="s">
        <v>97</v>
      </c>
      <c r="H977" s="35" t="s">
        <v>2551</v>
      </c>
      <c r="I977" s="35" t="s">
        <v>2551</v>
      </c>
      <c r="J977" s="35" t="s">
        <v>2552</v>
      </c>
      <c r="K977" s="35" t="s">
        <v>45</v>
      </c>
      <c r="L977" s="35" t="s">
        <v>2553</v>
      </c>
      <c r="M977" s="35" t="s">
        <v>45</v>
      </c>
      <c r="N977" s="35" t="s">
        <v>2517</v>
      </c>
      <c r="O977" s="35" t="s">
        <v>60</v>
      </c>
      <c r="P977" s="35" t="s">
        <v>47</v>
      </c>
      <c r="Q977" s="35" t="s">
        <v>275</v>
      </c>
      <c r="R977" s="35" t="s">
        <v>45</v>
      </c>
    </row>
    <row r="978" spans="1:18" ht="57" thickBot="1">
      <c r="A978" s="15">
        <v>449</v>
      </c>
      <c r="B978" s="35" t="s">
        <v>2554</v>
      </c>
      <c r="C978" s="35" t="s">
        <v>2555</v>
      </c>
      <c r="D978" s="35" t="s">
        <v>1091</v>
      </c>
      <c r="E978" s="35" t="s">
        <v>2545</v>
      </c>
      <c r="F978" s="35" t="s">
        <v>67</v>
      </c>
      <c r="G978" s="35" t="s">
        <v>97</v>
      </c>
      <c r="H978" s="35" t="s">
        <v>2556</v>
      </c>
      <c r="I978" s="35" t="s">
        <v>2556</v>
      </c>
      <c r="J978" s="35" t="s">
        <v>2536</v>
      </c>
      <c r="K978" s="35" t="s">
        <v>45</v>
      </c>
      <c r="L978" s="35" t="s">
        <v>2557</v>
      </c>
      <c r="M978" s="35" t="s">
        <v>45</v>
      </c>
      <c r="N978" s="35" t="s">
        <v>45</v>
      </c>
      <c r="O978" s="35" t="s">
        <v>45</v>
      </c>
      <c r="P978" s="35" t="s">
        <v>47</v>
      </c>
      <c r="Q978" s="35" t="s">
        <v>275</v>
      </c>
      <c r="R978" s="35" t="s">
        <v>45</v>
      </c>
    </row>
    <row r="979" spans="1:18" ht="45.75" thickBot="1">
      <c r="A979" s="15">
        <v>450</v>
      </c>
      <c r="B979" s="35" t="s">
        <v>2558</v>
      </c>
      <c r="C979" s="35" t="s">
        <v>2559</v>
      </c>
      <c r="D979" s="35" t="s">
        <v>1091</v>
      </c>
      <c r="E979" s="35" t="s">
        <v>2560</v>
      </c>
      <c r="F979" s="35" t="s">
        <v>67</v>
      </c>
      <c r="G979" s="35" t="s">
        <v>97</v>
      </c>
      <c r="H979" s="35" t="s">
        <v>2561</v>
      </c>
      <c r="I979" s="35" t="s">
        <v>2561</v>
      </c>
      <c r="J979" s="35" t="s">
        <v>45</v>
      </c>
      <c r="K979" s="35" t="s">
        <v>45</v>
      </c>
      <c r="L979" s="35" t="s">
        <v>2562</v>
      </c>
      <c r="M979" s="35" t="s">
        <v>45</v>
      </c>
      <c r="N979" s="35" t="s">
        <v>45</v>
      </c>
      <c r="O979" s="35" t="s">
        <v>45</v>
      </c>
      <c r="P979" s="35" t="s">
        <v>47</v>
      </c>
      <c r="Q979" s="35" t="s">
        <v>47</v>
      </c>
      <c r="R979" s="35" t="s">
        <v>45</v>
      </c>
    </row>
    <row r="980" spans="1:18" ht="45.75" thickBot="1">
      <c r="A980" s="15">
        <v>451</v>
      </c>
      <c r="B980" s="35" t="s">
        <v>2563</v>
      </c>
      <c r="C980" s="35" t="s">
        <v>2564</v>
      </c>
      <c r="D980" s="35" t="s">
        <v>2565</v>
      </c>
      <c r="E980" s="35" t="s">
        <v>2566</v>
      </c>
      <c r="F980" s="35" t="s">
        <v>67</v>
      </c>
      <c r="G980" s="35" t="s">
        <v>97</v>
      </c>
      <c r="H980" s="35" t="s">
        <v>2567</v>
      </c>
      <c r="I980" s="35" t="s">
        <v>2567</v>
      </c>
      <c r="J980" s="35" t="s">
        <v>45</v>
      </c>
      <c r="K980" s="35" t="s">
        <v>45</v>
      </c>
      <c r="L980" s="35" t="s">
        <v>2568</v>
      </c>
      <c r="M980" s="35" t="s">
        <v>45</v>
      </c>
      <c r="N980" s="35" t="s">
        <v>45</v>
      </c>
      <c r="O980" s="35" t="s">
        <v>45</v>
      </c>
      <c r="P980" s="35" t="s">
        <v>47</v>
      </c>
      <c r="Q980" s="35" t="s">
        <v>47</v>
      </c>
      <c r="R980" s="35" t="s">
        <v>45</v>
      </c>
    </row>
    <row r="981" spans="1:18" ht="57" thickBot="1">
      <c r="A981" s="15">
        <v>452</v>
      </c>
      <c r="B981" s="35" t="s">
        <v>2569</v>
      </c>
      <c r="C981" s="35" t="s">
        <v>2570</v>
      </c>
      <c r="D981" s="35" t="s">
        <v>1091</v>
      </c>
      <c r="E981" s="35" t="s">
        <v>2571</v>
      </c>
      <c r="F981" s="35" t="s">
        <v>67</v>
      </c>
      <c r="G981" s="35" t="s">
        <v>97</v>
      </c>
      <c r="H981" s="35" t="s">
        <v>2572</v>
      </c>
      <c r="I981" s="35" t="s">
        <v>2572</v>
      </c>
      <c r="J981" s="35" t="s">
        <v>45</v>
      </c>
      <c r="K981" s="35" t="s">
        <v>45</v>
      </c>
      <c r="L981" s="35" t="s">
        <v>2573</v>
      </c>
      <c r="M981" s="35" t="s">
        <v>45</v>
      </c>
      <c r="N981" s="35" t="s">
        <v>45</v>
      </c>
      <c r="O981" s="35" t="s">
        <v>45</v>
      </c>
      <c r="P981" s="35" t="s">
        <v>47</v>
      </c>
      <c r="Q981" s="35" t="s">
        <v>47</v>
      </c>
      <c r="R981" s="35" t="s">
        <v>45</v>
      </c>
    </row>
    <row r="982" spans="1:18" ht="57" thickBot="1">
      <c r="A982" s="15">
        <v>453</v>
      </c>
      <c r="B982" s="35" t="s">
        <v>2574</v>
      </c>
      <c r="C982" s="35" t="s">
        <v>2575</v>
      </c>
      <c r="D982" s="35" t="s">
        <v>1091</v>
      </c>
      <c r="E982" s="35" t="s">
        <v>2576</v>
      </c>
      <c r="F982" s="35" t="s">
        <v>67</v>
      </c>
      <c r="G982" s="35" t="s">
        <v>97</v>
      </c>
      <c r="H982" s="35" t="s">
        <v>2577</v>
      </c>
      <c r="I982" s="35" t="s">
        <v>2578</v>
      </c>
      <c r="J982" s="35" t="s">
        <v>2579</v>
      </c>
      <c r="K982" s="35" t="s">
        <v>45</v>
      </c>
      <c r="L982" s="35" t="s">
        <v>2580</v>
      </c>
      <c r="M982" s="35" t="s">
        <v>2581</v>
      </c>
      <c r="N982" s="35" t="s">
        <v>2517</v>
      </c>
      <c r="O982" s="35" t="s">
        <v>60</v>
      </c>
      <c r="P982" s="35" t="s">
        <v>47</v>
      </c>
      <c r="Q982" s="35" t="s">
        <v>47</v>
      </c>
      <c r="R982" s="35" t="s">
        <v>45</v>
      </c>
    </row>
    <row r="983" spans="1:18" ht="68.25" thickBot="1">
      <c r="A983" s="15">
        <v>454</v>
      </c>
      <c r="B983" s="35" t="s">
        <v>2582</v>
      </c>
      <c r="C983" s="35" t="s">
        <v>2583</v>
      </c>
      <c r="D983" s="35" t="s">
        <v>2584</v>
      </c>
      <c r="E983" s="35" t="s">
        <v>136</v>
      </c>
      <c r="F983" s="35" t="s">
        <v>268</v>
      </c>
      <c r="G983" s="35" t="s">
        <v>2511</v>
      </c>
      <c r="H983" s="35" t="s">
        <v>2585</v>
      </c>
      <c r="I983" s="35" t="s">
        <v>2586</v>
      </c>
      <c r="J983" s="35" t="s">
        <v>2587</v>
      </c>
      <c r="K983" s="35" t="s">
        <v>2588</v>
      </c>
      <c r="L983" s="35" t="s">
        <v>2589</v>
      </c>
      <c r="M983" s="35" t="s">
        <v>230</v>
      </c>
      <c r="N983" s="35" t="s">
        <v>2517</v>
      </c>
      <c r="O983" s="35" t="s">
        <v>60</v>
      </c>
      <c r="P983" s="35" t="s">
        <v>47</v>
      </c>
      <c r="Q983" s="35" t="s">
        <v>2590</v>
      </c>
      <c r="R983" s="35" t="s">
        <v>45</v>
      </c>
    </row>
    <row r="984" spans="1:18" ht="68.25" thickBot="1">
      <c r="A984" s="15">
        <v>455</v>
      </c>
      <c r="B984" s="35" t="s">
        <v>2591</v>
      </c>
      <c r="C984" s="35" t="s">
        <v>2592</v>
      </c>
      <c r="D984" s="35" t="s">
        <v>1091</v>
      </c>
      <c r="E984" s="35" t="s">
        <v>2593</v>
      </c>
      <c r="F984" s="35" t="s">
        <v>67</v>
      </c>
      <c r="G984" s="35" t="s">
        <v>97</v>
      </c>
      <c r="H984" s="35" t="s">
        <v>2594</v>
      </c>
      <c r="I984" s="35" t="s">
        <v>2595</v>
      </c>
      <c r="J984" s="35" t="s">
        <v>45</v>
      </c>
      <c r="K984" s="35" t="s">
        <v>45</v>
      </c>
      <c r="L984" s="35" t="s">
        <v>2596</v>
      </c>
      <c r="M984" s="35" t="s">
        <v>2597</v>
      </c>
      <c r="N984" s="35" t="s">
        <v>2517</v>
      </c>
      <c r="O984" s="35" t="s">
        <v>60</v>
      </c>
      <c r="P984" s="35" t="s">
        <v>47</v>
      </c>
      <c r="Q984" s="35" t="s">
        <v>47</v>
      </c>
      <c r="R984" s="35" t="s">
        <v>45</v>
      </c>
    </row>
    <row r="985" spans="1:18" ht="68.25" thickBot="1">
      <c r="A985" s="15">
        <v>456</v>
      </c>
      <c r="B985" s="35" t="s">
        <v>2598</v>
      </c>
      <c r="C985" s="35" t="s">
        <v>2599</v>
      </c>
      <c r="D985" s="35" t="s">
        <v>1091</v>
      </c>
      <c r="E985" s="35" t="s">
        <v>2600</v>
      </c>
      <c r="F985" s="35" t="s">
        <v>67</v>
      </c>
      <c r="G985" s="35" t="s">
        <v>97</v>
      </c>
      <c r="H985" s="35" t="s">
        <v>2601</v>
      </c>
      <c r="I985" s="35" t="s">
        <v>2602</v>
      </c>
      <c r="J985" s="35" t="s">
        <v>45</v>
      </c>
      <c r="K985" s="35" t="s">
        <v>45</v>
      </c>
      <c r="L985" s="35" t="s">
        <v>45</v>
      </c>
      <c r="M985" s="35" t="s">
        <v>2603</v>
      </c>
      <c r="N985" s="35" t="s">
        <v>2517</v>
      </c>
      <c r="O985" s="35" t="s">
        <v>60</v>
      </c>
      <c r="P985" s="35" t="s">
        <v>47</v>
      </c>
      <c r="Q985" s="35" t="s">
        <v>47</v>
      </c>
      <c r="R985" s="35" t="s">
        <v>45</v>
      </c>
    </row>
    <row r="986" spans="1:18" ht="57" thickBot="1">
      <c r="A986" s="15">
        <v>457</v>
      </c>
      <c r="B986" s="35" t="s">
        <v>2604</v>
      </c>
      <c r="C986" s="35" t="s">
        <v>2605</v>
      </c>
      <c r="D986" s="35" t="s">
        <v>2606</v>
      </c>
      <c r="E986" s="35" t="s">
        <v>2545</v>
      </c>
      <c r="F986" s="35" t="s">
        <v>67</v>
      </c>
      <c r="G986" s="35" t="s">
        <v>97</v>
      </c>
      <c r="H986" s="35" t="s">
        <v>2607</v>
      </c>
      <c r="I986" s="35" t="s">
        <v>2608</v>
      </c>
      <c r="J986" s="35" t="s">
        <v>2609</v>
      </c>
      <c r="K986" s="35" t="s">
        <v>45</v>
      </c>
      <c r="L986" s="35" t="s">
        <v>2610</v>
      </c>
      <c r="M986" s="35" t="s">
        <v>45</v>
      </c>
      <c r="N986" s="35" t="s">
        <v>2517</v>
      </c>
      <c r="O986" s="35" t="s">
        <v>60</v>
      </c>
      <c r="P986" s="35" t="s">
        <v>47</v>
      </c>
      <c r="Q986" s="35" t="s">
        <v>47</v>
      </c>
      <c r="R986" s="35" t="s">
        <v>45</v>
      </c>
    </row>
    <row r="987" spans="1:18" ht="57" thickBot="1">
      <c r="A987" s="15">
        <v>458</v>
      </c>
      <c r="B987" s="35" t="s">
        <v>2611</v>
      </c>
      <c r="C987" s="35" t="s">
        <v>2612</v>
      </c>
      <c r="D987" s="35" t="s">
        <v>1091</v>
      </c>
      <c r="E987" s="35" t="s">
        <v>2613</v>
      </c>
      <c r="F987" s="35" t="s">
        <v>67</v>
      </c>
      <c r="G987" s="35" t="s">
        <v>97</v>
      </c>
      <c r="H987" s="35" t="s">
        <v>2614</v>
      </c>
      <c r="I987" s="35" t="s">
        <v>2614</v>
      </c>
      <c r="J987" s="35" t="s">
        <v>2530</v>
      </c>
      <c r="K987" s="35" t="s">
        <v>2615</v>
      </c>
      <c r="L987" s="35" t="s">
        <v>45</v>
      </c>
      <c r="M987" s="35" t="s">
        <v>45</v>
      </c>
      <c r="N987" s="35" t="s">
        <v>45</v>
      </c>
      <c r="O987" s="35" t="s">
        <v>73</v>
      </c>
      <c r="P987" s="35" t="s">
        <v>47</v>
      </c>
      <c r="Q987" s="35" t="s">
        <v>47</v>
      </c>
      <c r="R987" s="35" t="s">
        <v>45</v>
      </c>
    </row>
    <row r="988" spans="1:18" ht="68.25" thickBot="1">
      <c r="A988" s="15">
        <v>459</v>
      </c>
      <c r="B988" s="35" t="s">
        <v>2616</v>
      </c>
      <c r="C988" s="35" t="s">
        <v>2592</v>
      </c>
      <c r="D988" s="35" t="s">
        <v>1091</v>
      </c>
      <c r="E988" s="35" t="s">
        <v>2617</v>
      </c>
      <c r="F988" s="35" t="s">
        <v>67</v>
      </c>
      <c r="G988" s="35" t="s">
        <v>97</v>
      </c>
      <c r="H988" s="35" t="s">
        <v>2618</v>
      </c>
      <c r="I988" s="35" t="s">
        <v>2619</v>
      </c>
      <c r="J988" s="35" t="s">
        <v>2609</v>
      </c>
      <c r="K988" s="35" t="s">
        <v>45</v>
      </c>
      <c r="L988" s="35" t="s">
        <v>2620</v>
      </c>
      <c r="M988" s="35" t="s">
        <v>45</v>
      </c>
      <c r="N988" s="35" t="s">
        <v>2517</v>
      </c>
      <c r="O988" s="35" t="s">
        <v>60</v>
      </c>
      <c r="P988" s="35" t="s">
        <v>47</v>
      </c>
      <c r="Q988" s="35" t="s">
        <v>47</v>
      </c>
      <c r="R988" s="35" t="s">
        <v>45</v>
      </c>
    </row>
    <row r="989" spans="1:18" ht="45.75" thickBot="1">
      <c r="A989" s="15">
        <v>460</v>
      </c>
      <c r="B989" s="35" t="s">
        <v>2621</v>
      </c>
      <c r="C989" s="35" t="s">
        <v>2622</v>
      </c>
      <c r="D989" s="35" t="s">
        <v>1091</v>
      </c>
      <c r="E989" s="35" t="s">
        <v>2623</v>
      </c>
      <c r="F989" s="35" t="s">
        <v>67</v>
      </c>
      <c r="G989" s="35" t="s">
        <v>97</v>
      </c>
      <c r="H989" s="35" t="s">
        <v>2624</v>
      </c>
      <c r="I989" s="35" t="s">
        <v>2624</v>
      </c>
      <c r="J989" s="35" t="s">
        <v>45</v>
      </c>
      <c r="K989" s="35" t="s">
        <v>45</v>
      </c>
      <c r="L989" s="35" t="s">
        <v>2625</v>
      </c>
      <c r="M989" s="35" t="s">
        <v>45</v>
      </c>
      <c r="N989" s="35" t="s">
        <v>45</v>
      </c>
      <c r="O989" s="35" t="s">
        <v>45</v>
      </c>
      <c r="P989" s="35" t="s">
        <v>47</v>
      </c>
      <c r="Q989" s="35" t="s">
        <v>47</v>
      </c>
      <c r="R989" s="35" t="s">
        <v>45</v>
      </c>
    </row>
    <row r="990" spans="1:18">
      <c r="A990" s="53">
        <v>461</v>
      </c>
      <c r="B990" s="68" t="s">
        <v>2626</v>
      </c>
      <c r="C990" s="68" t="s">
        <v>2627</v>
      </c>
      <c r="D990" s="68" t="s">
        <v>1091</v>
      </c>
      <c r="E990" s="68" t="s">
        <v>2628</v>
      </c>
      <c r="F990" s="68" t="s">
        <v>67</v>
      </c>
      <c r="G990" s="68" t="s">
        <v>97</v>
      </c>
      <c r="H990" s="68" t="s">
        <v>2629</v>
      </c>
      <c r="I990" s="68" t="s">
        <v>2629</v>
      </c>
      <c r="J990" s="68" t="s">
        <v>45</v>
      </c>
      <c r="K990" s="68" t="s">
        <v>45</v>
      </c>
      <c r="L990" s="68" t="s">
        <v>45</v>
      </c>
      <c r="M990" s="68" t="s">
        <v>45</v>
      </c>
      <c r="N990" s="68" t="s">
        <v>45</v>
      </c>
      <c r="O990" s="68" t="s">
        <v>45</v>
      </c>
      <c r="P990" s="68" t="s">
        <v>47</v>
      </c>
      <c r="Q990" s="68" t="s">
        <v>47</v>
      </c>
      <c r="R990" s="68"/>
    </row>
    <row r="991" spans="1:18">
      <c r="A991" s="54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69"/>
      <c r="O991" s="69"/>
      <c r="P991" s="69"/>
      <c r="Q991" s="69"/>
      <c r="R991" s="69"/>
    </row>
    <row r="992" spans="1:18">
      <c r="A992" s="54"/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69"/>
      <c r="N992" s="69"/>
      <c r="O992" s="69"/>
      <c r="P992" s="69"/>
      <c r="Q992" s="69"/>
      <c r="R992" s="69"/>
    </row>
    <row r="993" spans="1:18">
      <c r="A993" s="54"/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69"/>
      <c r="Q993" s="69"/>
      <c r="R993" s="69"/>
    </row>
    <row r="994" spans="1:18" ht="15.75" thickBot="1">
      <c r="A994" s="55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</row>
    <row r="995" spans="1:18" ht="16.5" thickBot="1">
      <c r="A995" s="85" t="s">
        <v>2630</v>
      </c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7"/>
    </row>
    <row r="996" spans="1:18" ht="102" thickBot="1">
      <c r="A996" s="15">
        <v>462</v>
      </c>
      <c r="B996" s="29" t="s">
        <v>2631</v>
      </c>
      <c r="C996" s="29" t="s">
        <v>2632</v>
      </c>
      <c r="D996" s="29" t="s">
        <v>2633</v>
      </c>
      <c r="E996" s="29" t="s">
        <v>2634</v>
      </c>
      <c r="F996" s="29" t="s">
        <v>2635</v>
      </c>
      <c r="G996" s="29" t="s">
        <v>2636</v>
      </c>
      <c r="H996" s="29" t="s">
        <v>2637</v>
      </c>
      <c r="I996" s="29" t="s">
        <v>2638</v>
      </c>
      <c r="J996" s="29" t="s">
        <v>45</v>
      </c>
      <c r="K996" s="29" t="s">
        <v>2639</v>
      </c>
      <c r="L996" s="29" t="s">
        <v>2640</v>
      </c>
      <c r="M996" s="29" t="s">
        <v>2641</v>
      </c>
      <c r="N996" s="29" t="s">
        <v>2642</v>
      </c>
      <c r="O996" s="29" t="s">
        <v>2642</v>
      </c>
      <c r="P996" s="29" t="s">
        <v>1942</v>
      </c>
      <c r="Q996" s="29" t="s">
        <v>210</v>
      </c>
      <c r="R996" s="29" t="s">
        <v>45</v>
      </c>
    </row>
    <row r="997" spans="1:18" ht="79.5" thickBot="1">
      <c r="A997" s="15">
        <v>463</v>
      </c>
      <c r="B997" s="29" t="s">
        <v>2643</v>
      </c>
      <c r="C997" s="29" t="s">
        <v>2644</v>
      </c>
      <c r="D997" s="29" t="s">
        <v>2633</v>
      </c>
      <c r="E997" s="29" t="s">
        <v>2634</v>
      </c>
      <c r="F997" s="29" t="s">
        <v>2635</v>
      </c>
      <c r="G997" s="29" t="s">
        <v>2636</v>
      </c>
      <c r="H997" s="29" t="s">
        <v>2645</v>
      </c>
      <c r="I997" s="29" t="s">
        <v>2646</v>
      </c>
      <c r="J997" s="29" t="s">
        <v>45</v>
      </c>
      <c r="K997" s="29" t="s">
        <v>2639</v>
      </c>
      <c r="L997" s="29" t="s">
        <v>2647</v>
      </c>
      <c r="M997" s="29" t="s">
        <v>2641</v>
      </c>
      <c r="N997" s="29" t="s">
        <v>2642</v>
      </c>
      <c r="O997" s="29" t="s">
        <v>2642</v>
      </c>
      <c r="P997" s="29" t="s">
        <v>1942</v>
      </c>
      <c r="Q997" s="29" t="s">
        <v>210</v>
      </c>
      <c r="R997" s="29" t="s">
        <v>45</v>
      </c>
    </row>
    <row r="998" spans="1:18" ht="90.75" thickBot="1">
      <c r="A998" s="15">
        <v>464</v>
      </c>
      <c r="B998" s="29" t="s">
        <v>2648</v>
      </c>
      <c r="C998" s="29" t="s">
        <v>2649</v>
      </c>
      <c r="D998" s="29" t="s">
        <v>2633</v>
      </c>
      <c r="E998" s="29" t="s">
        <v>2634</v>
      </c>
      <c r="F998" s="29" t="s">
        <v>2635</v>
      </c>
      <c r="G998" s="29" t="s">
        <v>2636</v>
      </c>
      <c r="H998" s="29" t="s">
        <v>2645</v>
      </c>
      <c r="I998" s="29" t="s">
        <v>2650</v>
      </c>
      <c r="J998" s="29" t="s">
        <v>45</v>
      </c>
      <c r="K998" s="29" t="s">
        <v>2639</v>
      </c>
      <c r="L998" s="29" t="s">
        <v>2651</v>
      </c>
      <c r="M998" s="29" t="s">
        <v>2641</v>
      </c>
      <c r="N998" s="29" t="s">
        <v>2642</v>
      </c>
      <c r="O998" s="29" t="s">
        <v>2642</v>
      </c>
      <c r="P998" s="29" t="s">
        <v>1942</v>
      </c>
      <c r="Q998" s="29" t="s">
        <v>210</v>
      </c>
      <c r="R998" s="29" t="s">
        <v>45</v>
      </c>
    </row>
    <row r="999" spans="1:18" ht="79.5" thickBot="1">
      <c r="A999" s="15">
        <v>465</v>
      </c>
      <c r="B999" s="29" t="s">
        <v>2652</v>
      </c>
      <c r="C999" s="29" t="s">
        <v>2653</v>
      </c>
      <c r="D999" s="29" t="s">
        <v>2633</v>
      </c>
      <c r="E999" s="29" t="s">
        <v>2634</v>
      </c>
      <c r="F999" s="29" t="s">
        <v>2635</v>
      </c>
      <c r="G999" s="29" t="s">
        <v>2636</v>
      </c>
      <c r="H999" s="29" t="s">
        <v>2654</v>
      </c>
      <c r="I999" s="29" t="s">
        <v>2655</v>
      </c>
      <c r="J999" s="29" t="s">
        <v>45</v>
      </c>
      <c r="K999" s="29" t="s">
        <v>2656</v>
      </c>
      <c r="L999" s="29" t="s">
        <v>2657</v>
      </c>
      <c r="M999" s="29" t="s">
        <v>2641</v>
      </c>
      <c r="N999" s="29" t="s">
        <v>2642</v>
      </c>
      <c r="O999" s="29" t="s">
        <v>2642</v>
      </c>
      <c r="P999" s="29" t="s">
        <v>1942</v>
      </c>
      <c r="Q999" s="29" t="s">
        <v>210</v>
      </c>
      <c r="R999" s="29" t="s">
        <v>45</v>
      </c>
    </row>
    <row r="1000" spans="1:18" ht="79.5" thickBot="1">
      <c r="A1000" s="15">
        <v>466</v>
      </c>
      <c r="B1000" s="29" t="s">
        <v>2658</v>
      </c>
      <c r="C1000" s="29" t="s">
        <v>2659</v>
      </c>
      <c r="D1000" s="29" t="s">
        <v>2633</v>
      </c>
      <c r="E1000" s="29" t="s">
        <v>2634</v>
      </c>
      <c r="F1000" s="29" t="s">
        <v>2635</v>
      </c>
      <c r="G1000" s="29" t="s">
        <v>2636</v>
      </c>
      <c r="H1000" s="29" t="s">
        <v>2660</v>
      </c>
      <c r="I1000" s="29" t="s">
        <v>2661</v>
      </c>
      <c r="J1000" s="29" t="s">
        <v>45</v>
      </c>
      <c r="K1000" s="29" t="s">
        <v>2639</v>
      </c>
      <c r="L1000" s="29" t="s">
        <v>2662</v>
      </c>
      <c r="M1000" s="29" t="s">
        <v>2663</v>
      </c>
      <c r="N1000" s="29" t="s">
        <v>2642</v>
      </c>
      <c r="O1000" s="29" t="s">
        <v>2642</v>
      </c>
      <c r="P1000" s="29" t="s">
        <v>1942</v>
      </c>
      <c r="Q1000" s="29" t="s">
        <v>210</v>
      </c>
      <c r="R1000" s="29" t="s">
        <v>45</v>
      </c>
    </row>
    <row r="1001" spans="1:18" ht="79.5" thickBot="1">
      <c r="A1001" s="15">
        <v>467</v>
      </c>
      <c r="B1001" s="29" t="s">
        <v>2664</v>
      </c>
      <c r="C1001" s="29" t="s">
        <v>2665</v>
      </c>
      <c r="D1001" s="29" t="s">
        <v>2633</v>
      </c>
      <c r="E1001" s="29" t="s">
        <v>2634</v>
      </c>
      <c r="F1001" s="29" t="s">
        <v>2635</v>
      </c>
      <c r="G1001" s="29" t="s">
        <v>2636</v>
      </c>
      <c r="H1001" s="29" t="s">
        <v>2637</v>
      </c>
      <c r="I1001" s="29" t="s">
        <v>2666</v>
      </c>
      <c r="J1001" s="29" t="s">
        <v>45</v>
      </c>
      <c r="K1001" s="29" t="s">
        <v>2639</v>
      </c>
      <c r="L1001" s="29" t="s">
        <v>2667</v>
      </c>
      <c r="M1001" s="29" t="s">
        <v>2641</v>
      </c>
      <c r="N1001" s="29" t="s">
        <v>2642</v>
      </c>
      <c r="O1001" s="29" t="s">
        <v>2642</v>
      </c>
      <c r="P1001" s="29" t="s">
        <v>1942</v>
      </c>
      <c r="Q1001" s="29" t="s">
        <v>210</v>
      </c>
      <c r="R1001" s="29" t="s">
        <v>45</v>
      </c>
    </row>
    <row r="1002" spans="1:18" ht="102" thickBot="1">
      <c r="A1002" s="15">
        <v>468</v>
      </c>
      <c r="B1002" s="29" t="s">
        <v>2668</v>
      </c>
      <c r="C1002" s="29" t="s">
        <v>2669</v>
      </c>
      <c r="D1002" s="29" t="s">
        <v>2633</v>
      </c>
      <c r="E1002" s="29" t="s">
        <v>2634</v>
      </c>
      <c r="F1002" s="29" t="s">
        <v>67</v>
      </c>
      <c r="G1002" s="29" t="s">
        <v>2636</v>
      </c>
      <c r="H1002" s="29" t="s">
        <v>2670</v>
      </c>
      <c r="I1002" s="29" t="s">
        <v>2671</v>
      </c>
      <c r="J1002" s="29" t="s">
        <v>45</v>
      </c>
      <c r="K1002" s="29" t="s">
        <v>2672</v>
      </c>
      <c r="L1002" s="29" t="s">
        <v>2673</v>
      </c>
      <c r="M1002" s="29" t="s">
        <v>2641</v>
      </c>
      <c r="N1002" s="29" t="s">
        <v>2642</v>
      </c>
      <c r="O1002" s="29" t="s">
        <v>2642</v>
      </c>
      <c r="P1002" s="29" t="s">
        <v>1942</v>
      </c>
      <c r="Q1002" s="29" t="s">
        <v>210</v>
      </c>
      <c r="R1002" s="29" t="s">
        <v>45</v>
      </c>
    </row>
    <row r="1003" spans="1:18" ht="68.25" thickBot="1">
      <c r="A1003" s="15">
        <v>469</v>
      </c>
      <c r="B1003" s="29" t="s">
        <v>2674</v>
      </c>
      <c r="C1003" s="29"/>
      <c r="D1003" s="29" t="s">
        <v>2633</v>
      </c>
      <c r="E1003" s="29" t="s">
        <v>2634</v>
      </c>
      <c r="F1003" s="29" t="s">
        <v>2635</v>
      </c>
      <c r="G1003" s="29" t="s">
        <v>2636</v>
      </c>
      <c r="H1003" s="29"/>
      <c r="I1003" s="29" t="s">
        <v>2675</v>
      </c>
      <c r="J1003" s="29" t="s">
        <v>45</v>
      </c>
      <c r="K1003" s="29" t="s">
        <v>2639</v>
      </c>
      <c r="L1003" s="29"/>
      <c r="M1003" s="29"/>
      <c r="N1003" s="29"/>
      <c r="O1003" s="29"/>
      <c r="P1003" s="29" t="s">
        <v>1942</v>
      </c>
      <c r="Q1003" s="29" t="s">
        <v>210</v>
      </c>
      <c r="R1003" s="29" t="s">
        <v>45</v>
      </c>
    </row>
    <row r="1004" spans="1:18" ht="90.75" thickBot="1">
      <c r="A1004" s="15">
        <v>470</v>
      </c>
      <c r="B1004" s="29" t="s">
        <v>2676</v>
      </c>
      <c r="C1004" s="29" t="s">
        <v>2677</v>
      </c>
      <c r="D1004" s="29" t="s">
        <v>2633</v>
      </c>
      <c r="E1004" s="29" t="s">
        <v>2634</v>
      </c>
      <c r="F1004" s="29" t="s">
        <v>2678</v>
      </c>
      <c r="G1004" s="29" t="s">
        <v>2636</v>
      </c>
      <c r="H1004" s="29" t="s">
        <v>2679</v>
      </c>
      <c r="I1004" s="29" t="s">
        <v>2680</v>
      </c>
      <c r="J1004" s="29" t="s">
        <v>45</v>
      </c>
      <c r="K1004" s="29" t="s">
        <v>2639</v>
      </c>
      <c r="L1004" s="29" t="s">
        <v>2681</v>
      </c>
      <c r="M1004" s="29" t="s">
        <v>2641</v>
      </c>
      <c r="N1004" s="29" t="s">
        <v>2642</v>
      </c>
      <c r="O1004" s="29" t="s">
        <v>2642</v>
      </c>
      <c r="P1004" s="29" t="s">
        <v>1942</v>
      </c>
      <c r="Q1004" s="29" t="s">
        <v>210</v>
      </c>
      <c r="R1004" s="29" t="s">
        <v>45</v>
      </c>
    </row>
    <row r="1005" spans="1:18" ht="57" thickBot="1">
      <c r="A1005" s="15">
        <v>471</v>
      </c>
      <c r="B1005" s="29" t="s">
        <v>2682</v>
      </c>
      <c r="C1005" s="29" t="s">
        <v>2683</v>
      </c>
      <c r="D1005" s="29" t="s">
        <v>2633</v>
      </c>
      <c r="E1005" s="29" t="s">
        <v>2634</v>
      </c>
      <c r="F1005" s="29" t="s">
        <v>2635</v>
      </c>
      <c r="G1005" s="29" t="s">
        <v>2636</v>
      </c>
      <c r="H1005" s="29" t="s">
        <v>2684</v>
      </c>
      <c r="I1005" s="29" t="s">
        <v>2685</v>
      </c>
      <c r="J1005" s="29" t="s">
        <v>45</v>
      </c>
      <c r="K1005" s="29" t="s">
        <v>2639</v>
      </c>
      <c r="L1005" s="29" t="s">
        <v>2686</v>
      </c>
      <c r="M1005" s="29" t="s">
        <v>2641</v>
      </c>
      <c r="N1005" s="29" t="s">
        <v>2642</v>
      </c>
      <c r="O1005" s="29" t="s">
        <v>2642</v>
      </c>
      <c r="P1005" s="29" t="s">
        <v>1942</v>
      </c>
      <c r="Q1005" s="29" t="s">
        <v>210</v>
      </c>
      <c r="R1005" s="29" t="s">
        <v>45</v>
      </c>
    </row>
    <row r="1006" spans="1:18" ht="45.75" thickBot="1">
      <c r="A1006" s="15">
        <v>472</v>
      </c>
      <c r="B1006" s="29" t="s">
        <v>2687</v>
      </c>
      <c r="C1006" s="29" t="s">
        <v>2688</v>
      </c>
      <c r="D1006" s="29" t="s">
        <v>2633</v>
      </c>
      <c r="E1006" s="29" t="s">
        <v>2634</v>
      </c>
      <c r="F1006" s="29" t="s">
        <v>2635</v>
      </c>
      <c r="G1006" s="29" t="s">
        <v>2636</v>
      </c>
      <c r="H1006" s="29" t="s">
        <v>2689</v>
      </c>
      <c r="I1006" s="29" t="s">
        <v>2690</v>
      </c>
      <c r="J1006" s="29" t="s">
        <v>45</v>
      </c>
      <c r="K1006" s="29" t="s">
        <v>2639</v>
      </c>
      <c r="L1006" s="29" t="s">
        <v>2691</v>
      </c>
      <c r="M1006" s="29" t="s">
        <v>2641</v>
      </c>
      <c r="N1006" s="29" t="s">
        <v>2642</v>
      </c>
      <c r="O1006" s="29" t="s">
        <v>2642</v>
      </c>
      <c r="P1006" s="29" t="s">
        <v>1942</v>
      </c>
      <c r="Q1006" s="29" t="s">
        <v>210</v>
      </c>
      <c r="R1006" s="29" t="s">
        <v>45</v>
      </c>
    </row>
    <row r="1007" spans="1:18" ht="68.25" thickBot="1">
      <c r="A1007" s="15">
        <v>473</v>
      </c>
      <c r="B1007" s="29" t="s">
        <v>2692</v>
      </c>
      <c r="C1007" s="29"/>
      <c r="D1007" s="29" t="s">
        <v>2633</v>
      </c>
      <c r="E1007" s="29" t="s">
        <v>2634</v>
      </c>
      <c r="F1007" s="29"/>
      <c r="G1007" s="29" t="s">
        <v>2693</v>
      </c>
      <c r="H1007" s="29"/>
      <c r="I1007" s="29" t="s">
        <v>2694</v>
      </c>
      <c r="J1007" s="29" t="s">
        <v>45</v>
      </c>
      <c r="K1007" s="29" t="s">
        <v>2639</v>
      </c>
      <c r="L1007" s="29"/>
      <c r="M1007" s="29"/>
      <c r="N1007" s="29"/>
      <c r="O1007" s="29"/>
      <c r="P1007" s="29" t="s">
        <v>1942</v>
      </c>
      <c r="Q1007" s="29" t="s">
        <v>210</v>
      </c>
      <c r="R1007" s="29" t="s">
        <v>45</v>
      </c>
    </row>
    <row r="1008" spans="1:18" ht="57" thickBot="1">
      <c r="A1008" s="15">
        <v>474</v>
      </c>
      <c r="B1008" s="29" t="s">
        <v>2695</v>
      </c>
      <c r="C1008" s="29"/>
      <c r="D1008" s="29" t="s">
        <v>2633</v>
      </c>
      <c r="E1008" s="29" t="s">
        <v>2634</v>
      </c>
      <c r="F1008" s="29" t="s">
        <v>2635</v>
      </c>
      <c r="G1008" s="29" t="s">
        <v>2636</v>
      </c>
      <c r="H1008" s="29" t="s">
        <v>2679</v>
      </c>
      <c r="I1008" s="29" t="s">
        <v>2696</v>
      </c>
      <c r="J1008" s="29" t="s">
        <v>45</v>
      </c>
      <c r="K1008" s="29" t="s">
        <v>2639</v>
      </c>
      <c r="L1008" s="29" t="s">
        <v>1613</v>
      </c>
      <c r="M1008" s="29" t="s">
        <v>1613</v>
      </c>
      <c r="N1008" s="29" t="s">
        <v>1613</v>
      </c>
      <c r="O1008" s="29" t="s">
        <v>1613</v>
      </c>
      <c r="P1008" s="29" t="s">
        <v>1942</v>
      </c>
      <c r="Q1008" s="29" t="s">
        <v>210</v>
      </c>
      <c r="R1008" s="29" t="s">
        <v>45</v>
      </c>
    </row>
    <row r="1009" spans="1:18" ht="90.75" thickBot="1">
      <c r="A1009" s="15">
        <v>475</v>
      </c>
      <c r="B1009" s="29" t="s">
        <v>2697</v>
      </c>
      <c r="C1009" s="29" t="s">
        <v>2698</v>
      </c>
      <c r="D1009" s="29" t="s">
        <v>2633</v>
      </c>
      <c r="E1009" s="29" t="s">
        <v>2634</v>
      </c>
      <c r="F1009" s="29" t="s">
        <v>2635</v>
      </c>
      <c r="G1009" s="29"/>
      <c r="H1009" s="29" t="s">
        <v>2699</v>
      </c>
      <c r="I1009" s="29" t="s">
        <v>2700</v>
      </c>
      <c r="J1009" s="29" t="s">
        <v>45</v>
      </c>
      <c r="K1009" s="29" t="s">
        <v>2639</v>
      </c>
      <c r="L1009" s="29" t="s">
        <v>1613</v>
      </c>
      <c r="M1009" s="29" t="s">
        <v>2641</v>
      </c>
      <c r="N1009" s="29" t="s">
        <v>1613</v>
      </c>
      <c r="O1009" s="29" t="s">
        <v>1613</v>
      </c>
      <c r="P1009" s="29" t="s">
        <v>1942</v>
      </c>
      <c r="Q1009" s="29" t="s">
        <v>210</v>
      </c>
      <c r="R1009" s="29" t="s">
        <v>45</v>
      </c>
    </row>
    <row r="1010" spans="1:18" ht="45.75" thickBot="1">
      <c r="A1010" s="15">
        <v>476</v>
      </c>
      <c r="B1010" s="29" t="s">
        <v>2701</v>
      </c>
      <c r="C1010" s="29"/>
      <c r="D1010" s="29" t="s">
        <v>2633</v>
      </c>
      <c r="E1010" s="29" t="s">
        <v>2634</v>
      </c>
      <c r="F1010" s="29" t="s">
        <v>2635</v>
      </c>
      <c r="G1010" s="29" t="s">
        <v>2636</v>
      </c>
      <c r="H1010" s="29" t="s">
        <v>2702</v>
      </c>
      <c r="I1010" s="29" t="s">
        <v>2703</v>
      </c>
      <c r="J1010" s="29" t="s">
        <v>45</v>
      </c>
      <c r="K1010" s="29" t="s">
        <v>2639</v>
      </c>
      <c r="L1010" s="29" t="s">
        <v>2704</v>
      </c>
      <c r="M1010" s="29" t="s">
        <v>2641</v>
      </c>
      <c r="N1010" s="29" t="s">
        <v>2642</v>
      </c>
      <c r="O1010" s="29" t="s">
        <v>2642</v>
      </c>
      <c r="P1010" s="29" t="s">
        <v>1942</v>
      </c>
      <c r="Q1010" s="29" t="s">
        <v>210</v>
      </c>
      <c r="R1010" s="29" t="s">
        <v>45</v>
      </c>
    </row>
    <row r="1011" spans="1:18" ht="68.25" thickBot="1">
      <c r="A1011" s="15">
        <v>477</v>
      </c>
      <c r="B1011" s="29" t="s">
        <v>2705</v>
      </c>
      <c r="C1011" s="29" t="s">
        <v>2706</v>
      </c>
      <c r="D1011" s="29" t="s">
        <v>2633</v>
      </c>
      <c r="E1011" s="29" t="s">
        <v>2634</v>
      </c>
      <c r="F1011" s="29" t="s">
        <v>2635</v>
      </c>
      <c r="G1011" s="29" t="s">
        <v>2636</v>
      </c>
      <c r="H1011" s="29" t="s">
        <v>2707</v>
      </c>
      <c r="I1011" s="29" t="s">
        <v>2708</v>
      </c>
      <c r="J1011" s="29" t="s">
        <v>2709</v>
      </c>
      <c r="K1011" s="29" t="s">
        <v>2639</v>
      </c>
      <c r="L1011" s="29" t="s">
        <v>2710</v>
      </c>
      <c r="M1011" s="29" t="s">
        <v>2641</v>
      </c>
      <c r="N1011" s="29" t="s">
        <v>2642</v>
      </c>
      <c r="O1011" s="29" t="s">
        <v>2642</v>
      </c>
      <c r="P1011" s="29" t="s">
        <v>1942</v>
      </c>
      <c r="Q1011" s="29" t="s">
        <v>210</v>
      </c>
      <c r="R1011" s="29" t="s">
        <v>45</v>
      </c>
    </row>
    <row r="1012" spans="1:18" ht="79.5" thickBot="1">
      <c r="A1012" s="15">
        <v>478</v>
      </c>
      <c r="B1012" s="29" t="s">
        <v>2711</v>
      </c>
      <c r="C1012" s="29"/>
      <c r="D1012" s="29" t="s">
        <v>2633</v>
      </c>
      <c r="E1012" s="29" t="s">
        <v>2634</v>
      </c>
      <c r="F1012" s="29" t="s">
        <v>2635</v>
      </c>
      <c r="G1012" s="29"/>
      <c r="H1012" s="29"/>
      <c r="I1012" s="29" t="s">
        <v>2712</v>
      </c>
      <c r="J1012" s="29" t="s">
        <v>45</v>
      </c>
      <c r="K1012" s="29" t="s">
        <v>2639</v>
      </c>
      <c r="L1012" s="29"/>
      <c r="M1012" s="29"/>
      <c r="N1012" s="29"/>
      <c r="O1012" s="29"/>
      <c r="P1012" s="29" t="s">
        <v>1942</v>
      </c>
      <c r="Q1012" s="29" t="s">
        <v>210</v>
      </c>
      <c r="R1012" s="29" t="s">
        <v>45</v>
      </c>
    </row>
    <row r="1013" spans="1:18" ht="23.25" thickBot="1">
      <c r="A1013" s="15">
        <v>479</v>
      </c>
      <c r="B1013" s="29" t="s">
        <v>2713</v>
      </c>
      <c r="C1013" s="29" t="s">
        <v>2714</v>
      </c>
      <c r="D1013" s="29" t="s">
        <v>2633</v>
      </c>
      <c r="E1013" s="29" t="s">
        <v>2634</v>
      </c>
      <c r="F1013" s="29"/>
      <c r="G1013" s="29" t="s">
        <v>2636</v>
      </c>
      <c r="H1013" s="29" t="s">
        <v>103</v>
      </c>
      <c r="I1013" s="29" t="s">
        <v>2715</v>
      </c>
      <c r="J1013" s="29" t="s">
        <v>45</v>
      </c>
      <c r="K1013" s="29" t="s">
        <v>2716</v>
      </c>
      <c r="L1013" s="29"/>
      <c r="M1013" s="29"/>
      <c r="N1013" s="29"/>
      <c r="O1013" s="29"/>
      <c r="P1013" s="29" t="s">
        <v>1942</v>
      </c>
      <c r="Q1013" s="29" t="s">
        <v>210</v>
      </c>
      <c r="R1013" s="29" t="s">
        <v>45</v>
      </c>
    </row>
    <row r="1014" spans="1:18" ht="57" thickBot="1">
      <c r="A1014" s="15">
        <v>480</v>
      </c>
      <c r="B1014" s="29" t="s">
        <v>2717</v>
      </c>
      <c r="C1014" s="29" t="s">
        <v>2718</v>
      </c>
      <c r="D1014" s="29" t="s">
        <v>2633</v>
      </c>
      <c r="E1014" s="29" t="s">
        <v>2634</v>
      </c>
      <c r="F1014" s="29" t="s">
        <v>2635</v>
      </c>
      <c r="G1014" s="29" t="s">
        <v>2636</v>
      </c>
      <c r="H1014" s="29" t="s">
        <v>2689</v>
      </c>
      <c r="I1014" s="29" t="s">
        <v>2719</v>
      </c>
      <c r="J1014" s="29" t="s">
        <v>45</v>
      </c>
      <c r="K1014" s="29" t="s">
        <v>2639</v>
      </c>
      <c r="L1014" s="29" t="s">
        <v>2720</v>
      </c>
      <c r="M1014" s="29" t="s">
        <v>2641</v>
      </c>
      <c r="N1014" s="29" t="s">
        <v>2721</v>
      </c>
      <c r="O1014" s="29" t="s">
        <v>2642</v>
      </c>
      <c r="P1014" s="29" t="s">
        <v>1942</v>
      </c>
      <c r="Q1014" s="29" t="s">
        <v>210</v>
      </c>
      <c r="R1014" s="29" t="s">
        <v>45</v>
      </c>
    </row>
    <row r="1015" spans="1:18" ht="45.75" thickBot="1">
      <c r="A1015" s="15">
        <v>481</v>
      </c>
      <c r="B1015" s="29" t="s">
        <v>2722</v>
      </c>
      <c r="C1015" s="29"/>
      <c r="D1015" s="29" t="s">
        <v>2633</v>
      </c>
      <c r="E1015" s="29" t="s">
        <v>2634</v>
      </c>
      <c r="F1015" s="29"/>
      <c r="G1015" s="29" t="s">
        <v>2693</v>
      </c>
      <c r="H1015" s="29"/>
      <c r="I1015" s="29" t="s">
        <v>2723</v>
      </c>
      <c r="J1015" s="29" t="s">
        <v>45</v>
      </c>
      <c r="K1015" s="29" t="s">
        <v>2639</v>
      </c>
      <c r="L1015" s="29"/>
      <c r="M1015" s="29"/>
      <c r="N1015" s="29"/>
      <c r="O1015" s="29"/>
      <c r="P1015" s="29" t="s">
        <v>1942</v>
      </c>
      <c r="Q1015" s="29" t="s">
        <v>210</v>
      </c>
      <c r="R1015" s="29" t="s">
        <v>45</v>
      </c>
    </row>
    <row r="1016" spans="1:18" ht="90.75" thickBot="1">
      <c r="A1016" s="15">
        <v>482</v>
      </c>
      <c r="B1016" s="29" t="s">
        <v>2724</v>
      </c>
      <c r="C1016" s="29" t="s">
        <v>2725</v>
      </c>
      <c r="D1016" s="29" t="s">
        <v>2633</v>
      </c>
      <c r="E1016" s="29" t="s">
        <v>2634</v>
      </c>
      <c r="F1016" s="29" t="s">
        <v>2678</v>
      </c>
      <c r="G1016" s="29"/>
      <c r="H1016" s="29" t="s">
        <v>2726</v>
      </c>
      <c r="I1016" s="29" t="s">
        <v>2727</v>
      </c>
      <c r="J1016" s="29" t="s">
        <v>45</v>
      </c>
      <c r="K1016" s="29" t="s">
        <v>2639</v>
      </c>
      <c r="L1016" s="29" t="s">
        <v>1613</v>
      </c>
      <c r="M1016" s="29" t="s">
        <v>2641</v>
      </c>
      <c r="N1016" s="29" t="s">
        <v>2642</v>
      </c>
      <c r="O1016" s="29" t="s">
        <v>2642</v>
      </c>
      <c r="P1016" s="29" t="s">
        <v>1942</v>
      </c>
      <c r="Q1016" s="29" t="s">
        <v>210</v>
      </c>
      <c r="R1016" s="29" t="s">
        <v>45</v>
      </c>
    </row>
    <row r="1017" spans="1:18" ht="79.5" thickBot="1">
      <c r="A1017" s="15">
        <v>483</v>
      </c>
      <c r="B1017" s="29" t="s">
        <v>2728</v>
      </c>
      <c r="C1017" s="29" t="s">
        <v>2729</v>
      </c>
      <c r="D1017" s="29" t="s">
        <v>2633</v>
      </c>
      <c r="E1017" s="29" t="s">
        <v>2634</v>
      </c>
      <c r="F1017" s="29" t="s">
        <v>2635</v>
      </c>
      <c r="G1017" s="29"/>
      <c r="H1017" s="29" t="s">
        <v>2730</v>
      </c>
      <c r="I1017" s="29" t="s">
        <v>2731</v>
      </c>
      <c r="J1017" s="29" t="s">
        <v>45</v>
      </c>
      <c r="K1017" s="29" t="s">
        <v>2639</v>
      </c>
      <c r="L1017" s="29" t="s">
        <v>2732</v>
      </c>
      <c r="M1017" s="29" t="s">
        <v>2641</v>
      </c>
      <c r="N1017" s="29" t="s">
        <v>2642</v>
      </c>
      <c r="O1017" s="29" t="s">
        <v>2642</v>
      </c>
      <c r="P1017" s="29" t="s">
        <v>1942</v>
      </c>
      <c r="Q1017" s="29" t="s">
        <v>210</v>
      </c>
      <c r="R1017" s="29" t="s">
        <v>45</v>
      </c>
    </row>
    <row r="1018" spans="1:18" ht="79.5" thickBot="1">
      <c r="A1018" s="15">
        <v>484</v>
      </c>
      <c r="B1018" s="29" t="s">
        <v>2733</v>
      </c>
      <c r="C1018" s="29" t="s">
        <v>2734</v>
      </c>
      <c r="D1018" s="29" t="s">
        <v>2633</v>
      </c>
      <c r="E1018" s="29" t="s">
        <v>2634</v>
      </c>
      <c r="F1018" s="29" t="s">
        <v>2635</v>
      </c>
      <c r="G1018" s="29"/>
      <c r="H1018" s="29" t="s">
        <v>2684</v>
      </c>
      <c r="I1018" s="29" t="s">
        <v>2735</v>
      </c>
      <c r="J1018" s="29" t="s">
        <v>45</v>
      </c>
      <c r="K1018" s="29" t="s">
        <v>2639</v>
      </c>
      <c r="L1018" s="29" t="s">
        <v>1613</v>
      </c>
      <c r="M1018" s="29" t="s">
        <v>2641</v>
      </c>
      <c r="N1018" s="29"/>
      <c r="O1018" s="29"/>
      <c r="P1018" s="29" t="s">
        <v>1942</v>
      </c>
      <c r="Q1018" s="29" t="s">
        <v>210</v>
      </c>
      <c r="R1018" s="29" t="s">
        <v>45</v>
      </c>
    </row>
    <row r="1019" spans="1:18" ht="79.5" thickBot="1">
      <c r="A1019" s="15">
        <v>485</v>
      </c>
      <c r="B1019" s="29" t="s">
        <v>2736</v>
      </c>
      <c r="C1019" s="29" t="s">
        <v>2737</v>
      </c>
      <c r="D1019" s="29" t="s">
        <v>2633</v>
      </c>
      <c r="E1019" s="29" t="s">
        <v>2634</v>
      </c>
      <c r="F1019" s="29" t="s">
        <v>2635</v>
      </c>
      <c r="G1019" s="29"/>
      <c r="H1019" s="29" t="s">
        <v>2738</v>
      </c>
      <c r="I1019" s="29" t="s">
        <v>2739</v>
      </c>
      <c r="J1019" s="29" t="s">
        <v>45</v>
      </c>
      <c r="K1019" s="29" t="s">
        <v>2639</v>
      </c>
      <c r="L1019" s="29" t="s">
        <v>2740</v>
      </c>
      <c r="M1019" s="29" t="s">
        <v>2641</v>
      </c>
      <c r="N1019" s="29" t="s">
        <v>2642</v>
      </c>
      <c r="O1019" s="29" t="s">
        <v>2642</v>
      </c>
      <c r="P1019" s="29" t="s">
        <v>1942</v>
      </c>
      <c r="Q1019" s="29" t="s">
        <v>210</v>
      </c>
      <c r="R1019" s="29" t="s">
        <v>45</v>
      </c>
    </row>
    <row r="1020" spans="1:18" ht="79.5" thickBot="1">
      <c r="A1020" s="15">
        <v>486</v>
      </c>
      <c r="B1020" s="29" t="s">
        <v>2741</v>
      </c>
      <c r="C1020" s="29"/>
      <c r="D1020" s="29" t="s">
        <v>2633</v>
      </c>
      <c r="E1020" s="29" t="s">
        <v>2634</v>
      </c>
      <c r="F1020" s="29" t="s">
        <v>2635</v>
      </c>
      <c r="G1020" s="29" t="s">
        <v>2636</v>
      </c>
      <c r="H1020" s="29" t="s">
        <v>2742</v>
      </c>
      <c r="I1020" s="29" t="s">
        <v>2743</v>
      </c>
      <c r="J1020" s="29" t="s">
        <v>45</v>
      </c>
      <c r="K1020" s="29" t="s">
        <v>2639</v>
      </c>
      <c r="L1020" s="29" t="s">
        <v>1613</v>
      </c>
      <c r="M1020" s="29" t="s">
        <v>2641</v>
      </c>
      <c r="N1020" s="29" t="s">
        <v>1613</v>
      </c>
      <c r="O1020" s="29" t="s">
        <v>1613</v>
      </c>
      <c r="P1020" s="29" t="s">
        <v>1942</v>
      </c>
      <c r="Q1020" s="29" t="s">
        <v>210</v>
      </c>
      <c r="R1020" s="29" t="s">
        <v>45</v>
      </c>
    </row>
    <row r="1021" spans="1:18" ht="79.5" thickBot="1">
      <c r="A1021" s="15">
        <v>487</v>
      </c>
      <c r="B1021" s="29" t="s">
        <v>2744</v>
      </c>
      <c r="C1021" s="29" t="s">
        <v>2745</v>
      </c>
      <c r="D1021" s="29" t="s">
        <v>2633</v>
      </c>
      <c r="E1021" s="29" t="s">
        <v>2634</v>
      </c>
      <c r="F1021" s="29" t="s">
        <v>2635</v>
      </c>
      <c r="G1021" s="29" t="s">
        <v>2636</v>
      </c>
      <c r="H1021" s="29" t="s">
        <v>281</v>
      </c>
      <c r="I1021" s="29" t="s">
        <v>2746</v>
      </c>
      <c r="J1021" s="29" t="s">
        <v>45</v>
      </c>
      <c r="K1021" s="29" t="s">
        <v>2747</v>
      </c>
      <c r="L1021" s="29" t="s">
        <v>2748</v>
      </c>
      <c r="M1021" s="29" t="s">
        <v>2641</v>
      </c>
      <c r="N1021" s="29" t="s">
        <v>2642</v>
      </c>
      <c r="O1021" s="29" t="s">
        <v>2642</v>
      </c>
      <c r="P1021" s="29" t="s">
        <v>1942</v>
      </c>
      <c r="Q1021" s="29" t="s">
        <v>2635</v>
      </c>
      <c r="R1021" s="29" t="s">
        <v>45</v>
      </c>
    </row>
    <row r="1022" spans="1:18" ht="79.5" thickBot="1">
      <c r="A1022" s="15">
        <v>488</v>
      </c>
      <c r="B1022" s="29" t="s">
        <v>2749</v>
      </c>
      <c r="C1022" s="29" t="s">
        <v>2750</v>
      </c>
      <c r="D1022" s="29" t="s">
        <v>2633</v>
      </c>
      <c r="E1022" s="29" t="s">
        <v>2634</v>
      </c>
      <c r="F1022" s="29" t="s">
        <v>2635</v>
      </c>
      <c r="G1022" s="29" t="s">
        <v>2636</v>
      </c>
      <c r="H1022" s="29" t="s">
        <v>2645</v>
      </c>
      <c r="I1022" s="29" t="s">
        <v>2751</v>
      </c>
      <c r="J1022" s="29" t="s">
        <v>45</v>
      </c>
      <c r="K1022" s="29" t="s">
        <v>2639</v>
      </c>
      <c r="L1022" s="29" t="s">
        <v>2752</v>
      </c>
      <c r="M1022" s="29" t="s">
        <v>2641</v>
      </c>
      <c r="N1022" s="29" t="s">
        <v>2642</v>
      </c>
      <c r="O1022" s="29" t="s">
        <v>2642</v>
      </c>
      <c r="P1022" s="29" t="s">
        <v>1942</v>
      </c>
      <c r="Q1022" s="29" t="s">
        <v>2635</v>
      </c>
      <c r="R1022" s="29" t="s">
        <v>45</v>
      </c>
    </row>
    <row r="1023" spans="1:18" ht="45.75" thickBot="1">
      <c r="A1023" s="15">
        <v>489</v>
      </c>
      <c r="B1023" s="29" t="s">
        <v>2753</v>
      </c>
      <c r="C1023" s="29">
        <v>2019</v>
      </c>
      <c r="D1023" s="29" t="s">
        <v>2633</v>
      </c>
      <c r="E1023" s="29" t="s">
        <v>2634</v>
      </c>
      <c r="F1023" s="29"/>
      <c r="G1023" s="29"/>
      <c r="H1023" s="29" t="s">
        <v>103</v>
      </c>
      <c r="I1023" s="29" t="s">
        <v>2754</v>
      </c>
      <c r="J1023" s="29" t="s">
        <v>45</v>
      </c>
      <c r="K1023" s="29" t="s">
        <v>2639</v>
      </c>
      <c r="L1023" s="29" t="s">
        <v>2755</v>
      </c>
      <c r="M1023" s="29"/>
      <c r="N1023" s="29"/>
      <c r="O1023" s="29"/>
      <c r="P1023" s="29"/>
      <c r="Q1023" s="29"/>
      <c r="R1023" s="29" t="s">
        <v>45</v>
      </c>
    </row>
    <row r="1024" spans="1:18" ht="45.75" thickBot="1">
      <c r="A1024" s="15">
        <v>490</v>
      </c>
      <c r="B1024" s="29" t="s">
        <v>2756</v>
      </c>
      <c r="C1024" s="29" t="s">
        <v>2757</v>
      </c>
      <c r="D1024" s="29" t="s">
        <v>2633</v>
      </c>
      <c r="E1024" s="29" t="s">
        <v>2634</v>
      </c>
      <c r="F1024" s="29"/>
      <c r="G1024" s="29" t="s">
        <v>2693</v>
      </c>
      <c r="H1024" s="29" t="s">
        <v>103</v>
      </c>
      <c r="I1024" s="29" t="s">
        <v>2758</v>
      </c>
      <c r="J1024" s="29" t="s">
        <v>45</v>
      </c>
      <c r="K1024" s="29" t="s">
        <v>2639</v>
      </c>
      <c r="L1024" s="29" t="s">
        <v>2759</v>
      </c>
      <c r="M1024" s="29"/>
      <c r="N1024" s="29"/>
      <c r="O1024" s="29"/>
      <c r="P1024" s="29"/>
      <c r="Q1024" s="29"/>
      <c r="R1024" s="29" t="s">
        <v>45</v>
      </c>
    </row>
    <row r="1025" spans="1:18" ht="16.5" thickBot="1">
      <c r="A1025" s="85" t="s">
        <v>2760</v>
      </c>
      <c r="B1025" s="86"/>
      <c r="C1025" s="86"/>
      <c r="D1025" s="86"/>
      <c r="E1025" s="86"/>
      <c r="F1025" s="86"/>
      <c r="G1025" s="86"/>
      <c r="H1025" s="86"/>
      <c r="I1025" s="86"/>
      <c r="J1025" s="86"/>
      <c r="K1025" s="86"/>
      <c r="L1025" s="86"/>
      <c r="M1025" s="86"/>
      <c r="N1025" s="86"/>
      <c r="O1025" s="86"/>
      <c r="P1025" s="86"/>
      <c r="Q1025" s="86"/>
      <c r="R1025" s="87"/>
    </row>
    <row r="1026" spans="1:18" ht="90.75" thickBot="1">
      <c r="A1026" s="15">
        <v>491</v>
      </c>
      <c r="B1026" s="37" t="s">
        <v>2761</v>
      </c>
      <c r="C1026" s="37" t="s">
        <v>2762</v>
      </c>
      <c r="D1026" s="37" t="s">
        <v>2763</v>
      </c>
      <c r="E1026" s="37" t="s">
        <v>2764</v>
      </c>
      <c r="F1026" s="35" t="s">
        <v>2765</v>
      </c>
      <c r="G1026" s="35" t="s">
        <v>2766</v>
      </c>
      <c r="H1026" s="35" t="s">
        <v>2767</v>
      </c>
      <c r="I1026" s="35" t="s">
        <v>40</v>
      </c>
      <c r="J1026" s="37" t="s">
        <v>2768</v>
      </c>
      <c r="K1026" s="35" t="s">
        <v>48</v>
      </c>
      <c r="L1026" s="35" t="s">
        <v>48</v>
      </c>
      <c r="M1026" s="35" t="s">
        <v>2769</v>
      </c>
      <c r="N1026" s="35" t="s">
        <v>48</v>
      </c>
      <c r="O1026" s="35" t="s">
        <v>48</v>
      </c>
      <c r="P1026" s="35" t="s">
        <v>48</v>
      </c>
      <c r="Q1026" s="35" t="s">
        <v>48</v>
      </c>
      <c r="R1026" s="35" t="s">
        <v>48</v>
      </c>
    </row>
    <row r="1027" spans="1:18" ht="79.5" thickBot="1">
      <c r="A1027" s="15">
        <v>492</v>
      </c>
      <c r="B1027" s="37" t="s">
        <v>2770</v>
      </c>
      <c r="C1027" s="37" t="s">
        <v>2771</v>
      </c>
      <c r="D1027" s="37" t="s">
        <v>2772</v>
      </c>
      <c r="E1027" s="37" t="s">
        <v>2773</v>
      </c>
      <c r="F1027" s="35" t="s">
        <v>2765</v>
      </c>
      <c r="G1027" s="35" t="s">
        <v>2766</v>
      </c>
      <c r="H1027" s="35" t="s">
        <v>2767</v>
      </c>
      <c r="I1027" s="35" t="s">
        <v>1334</v>
      </c>
      <c r="J1027" s="37" t="s">
        <v>2774</v>
      </c>
      <c r="K1027" s="35" t="s">
        <v>48</v>
      </c>
      <c r="L1027" s="35" t="s">
        <v>48</v>
      </c>
      <c r="M1027" s="35" t="s">
        <v>2775</v>
      </c>
      <c r="N1027" s="35" t="s">
        <v>48</v>
      </c>
      <c r="O1027" s="35" t="s">
        <v>48</v>
      </c>
      <c r="P1027" s="35" t="s">
        <v>48</v>
      </c>
      <c r="Q1027" s="35" t="s">
        <v>48</v>
      </c>
      <c r="R1027" s="35" t="s">
        <v>48</v>
      </c>
    </row>
    <row r="1028" spans="1:18" ht="68.25" thickBot="1">
      <c r="A1028" s="15">
        <v>493</v>
      </c>
      <c r="B1028" s="37" t="s">
        <v>2776</v>
      </c>
      <c r="C1028" s="37" t="s">
        <v>2777</v>
      </c>
      <c r="D1028" s="37" t="s">
        <v>2778</v>
      </c>
      <c r="E1028" s="37" t="s">
        <v>2779</v>
      </c>
      <c r="F1028" s="35" t="s">
        <v>2780</v>
      </c>
      <c r="G1028" s="35" t="s">
        <v>2766</v>
      </c>
      <c r="H1028" s="35" t="s">
        <v>2767</v>
      </c>
      <c r="I1028" s="35" t="s">
        <v>40</v>
      </c>
      <c r="J1028" s="37" t="s">
        <v>2781</v>
      </c>
      <c r="K1028" s="35" t="s">
        <v>48</v>
      </c>
      <c r="L1028" s="35" t="s">
        <v>48</v>
      </c>
      <c r="M1028" s="35" t="s">
        <v>48</v>
      </c>
      <c r="N1028" s="35" t="s">
        <v>48</v>
      </c>
      <c r="O1028" s="35" t="s">
        <v>48</v>
      </c>
      <c r="P1028" s="35" t="s">
        <v>48</v>
      </c>
      <c r="Q1028" s="35" t="s">
        <v>48</v>
      </c>
      <c r="R1028" s="35" t="s">
        <v>48</v>
      </c>
    </row>
    <row r="1029" spans="1:18" ht="68.25" thickBot="1">
      <c r="A1029" s="15">
        <v>494</v>
      </c>
      <c r="B1029" s="37" t="s">
        <v>2782</v>
      </c>
      <c r="C1029" s="37" t="s">
        <v>2783</v>
      </c>
      <c r="D1029" s="37" t="s">
        <v>2784</v>
      </c>
      <c r="E1029" s="37" t="s">
        <v>2785</v>
      </c>
      <c r="F1029" s="35" t="s">
        <v>2765</v>
      </c>
      <c r="G1029" s="35" t="s">
        <v>2766</v>
      </c>
      <c r="H1029" s="35" t="s">
        <v>2767</v>
      </c>
      <c r="I1029" s="35" t="s">
        <v>40</v>
      </c>
      <c r="J1029" s="37" t="s">
        <v>2786</v>
      </c>
      <c r="K1029" s="35" t="s">
        <v>48</v>
      </c>
      <c r="L1029" s="35" t="s">
        <v>48</v>
      </c>
      <c r="M1029" s="35" t="s">
        <v>2787</v>
      </c>
      <c r="N1029" s="35" t="s">
        <v>48</v>
      </c>
      <c r="O1029" s="35" t="s">
        <v>48</v>
      </c>
      <c r="P1029" s="35" t="s">
        <v>48</v>
      </c>
      <c r="Q1029" s="35" t="s">
        <v>48</v>
      </c>
      <c r="R1029" s="35" t="s">
        <v>48</v>
      </c>
    </row>
    <row r="1030" spans="1:18" ht="45.75" thickBot="1">
      <c r="A1030" s="15">
        <v>495</v>
      </c>
      <c r="B1030" s="37" t="s">
        <v>2788</v>
      </c>
      <c r="C1030" s="37" t="s">
        <v>2789</v>
      </c>
      <c r="D1030" s="37" t="s">
        <v>2790</v>
      </c>
      <c r="E1030" s="37" t="s">
        <v>2791</v>
      </c>
      <c r="F1030" s="35" t="s">
        <v>2765</v>
      </c>
      <c r="G1030" s="35" t="s">
        <v>2766</v>
      </c>
      <c r="H1030" s="35" t="s">
        <v>2767</v>
      </c>
      <c r="I1030" s="35" t="s">
        <v>103</v>
      </c>
      <c r="J1030" s="37" t="s">
        <v>2792</v>
      </c>
      <c r="K1030" s="35" t="s">
        <v>48</v>
      </c>
      <c r="L1030" s="35" t="s">
        <v>48</v>
      </c>
      <c r="M1030" s="35" t="s">
        <v>2793</v>
      </c>
      <c r="N1030" s="35" t="s">
        <v>48</v>
      </c>
      <c r="O1030" s="35" t="s">
        <v>48</v>
      </c>
      <c r="P1030" s="35" t="s">
        <v>48</v>
      </c>
      <c r="Q1030" s="35" t="s">
        <v>48</v>
      </c>
      <c r="R1030" s="35" t="s">
        <v>48</v>
      </c>
    </row>
    <row r="1031" spans="1:18" ht="68.25" thickBot="1">
      <c r="A1031" s="15">
        <v>496</v>
      </c>
      <c r="B1031" s="37" t="s">
        <v>2794</v>
      </c>
      <c r="C1031" s="37" t="s">
        <v>2795</v>
      </c>
      <c r="D1031" s="37" t="s">
        <v>2796</v>
      </c>
      <c r="E1031" s="37" t="s">
        <v>2773</v>
      </c>
      <c r="F1031" s="35" t="s">
        <v>2765</v>
      </c>
      <c r="G1031" s="35" t="s">
        <v>2766</v>
      </c>
      <c r="H1031" s="35" t="s">
        <v>2767</v>
      </c>
      <c r="I1031" s="35" t="s">
        <v>40</v>
      </c>
      <c r="J1031" s="37" t="s">
        <v>2797</v>
      </c>
      <c r="K1031" s="35" t="s">
        <v>48</v>
      </c>
      <c r="L1031" s="35" t="s">
        <v>48</v>
      </c>
      <c r="M1031" s="35" t="s">
        <v>2798</v>
      </c>
      <c r="N1031" s="35" t="s">
        <v>48</v>
      </c>
      <c r="O1031" s="35" t="s">
        <v>48</v>
      </c>
      <c r="P1031" s="35" t="s">
        <v>48</v>
      </c>
      <c r="Q1031" s="35" t="s">
        <v>48</v>
      </c>
      <c r="R1031" s="35" t="s">
        <v>48</v>
      </c>
    </row>
    <row r="1032" spans="1:18" ht="68.25" thickBot="1">
      <c r="A1032" s="15">
        <v>497</v>
      </c>
      <c r="B1032" s="37" t="s">
        <v>2799</v>
      </c>
      <c r="C1032" s="37">
        <v>3018573699</v>
      </c>
      <c r="D1032" s="37" t="s">
        <v>2800</v>
      </c>
      <c r="E1032" s="37" t="s">
        <v>2801</v>
      </c>
      <c r="F1032" s="35" t="s">
        <v>2765</v>
      </c>
      <c r="G1032" s="35" t="s">
        <v>2766</v>
      </c>
      <c r="H1032" s="35" t="s">
        <v>2767</v>
      </c>
      <c r="I1032" s="35" t="s">
        <v>40</v>
      </c>
      <c r="J1032" s="37" t="s">
        <v>2802</v>
      </c>
      <c r="K1032" s="35" t="s">
        <v>48</v>
      </c>
      <c r="L1032" s="35" t="s">
        <v>48</v>
      </c>
      <c r="M1032" s="35" t="s">
        <v>48</v>
      </c>
      <c r="N1032" s="35" t="s">
        <v>48</v>
      </c>
      <c r="O1032" s="35" t="s">
        <v>48</v>
      </c>
      <c r="P1032" s="35" t="s">
        <v>48</v>
      </c>
      <c r="Q1032" s="35" t="s">
        <v>48</v>
      </c>
      <c r="R1032" s="35" t="s">
        <v>48</v>
      </c>
    </row>
    <row r="1033" spans="1:18" ht="90.75" thickBot="1">
      <c r="A1033" s="15">
        <v>498</v>
      </c>
      <c r="B1033" s="37" t="s">
        <v>2803</v>
      </c>
      <c r="C1033" s="37">
        <v>3459792722</v>
      </c>
      <c r="D1033" s="37" t="s">
        <v>2804</v>
      </c>
      <c r="E1033" s="37" t="s">
        <v>2805</v>
      </c>
      <c r="F1033" s="35" t="s">
        <v>2765</v>
      </c>
      <c r="G1033" s="35" t="s">
        <v>2766</v>
      </c>
      <c r="H1033" s="35" t="s">
        <v>2767</v>
      </c>
      <c r="I1033" s="35" t="s">
        <v>2806</v>
      </c>
      <c r="J1033" s="37" t="s">
        <v>2807</v>
      </c>
      <c r="K1033" s="35" t="s">
        <v>48</v>
      </c>
      <c r="L1033" s="35" t="s">
        <v>48</v>
      </c>
      <c r="M1033" s="35" t="s">
        <v>2808</v>
      </c>
      <c r="N1033" s="35" t="s">
        <v>48</v>
      </c>
      <c r="O1033" s="35" t="s">
        <v>48</v>
      </c>
      <c r="P1033" s="35" t="s">
        <v>48</v>
      </c>
      <c r="Q1033" s="35" t="s">
        <v>48</v>
      </c>
      <c r="R1033" s="35" t="s">
        <v>48</v>
      </c>
    </row>
    <row r="1034" spans="1:18" ht="68.25" thickBot="1">
      <c r="A1034" s="15">
        <v>499</v>
      </c>
      <c r="B1034" s="37" t="s">
        <v>2809</v>
      </c>
      <c r="C1034" s="37">
        <v>3009071580</v>
      </c>
      <c r="D1034" s="37" t="s">
        <v>2810</v>
      </c>
      <c r="E1034" s="37" t="s">
        <v>2811</v>
      </c>
      <c r="F1034" s="35" t="s">
        <v>2765</v>
      </c>
      <c r="G1034" s="35" t="s">
        <v>2766</v>
      </c>
      <c r="H1034" s="35" t="s">
        <v>2767</v>
      </c>
      <c r="I1034" s="35" t="s">
        <v>2812</v>
      </c>
      <c r="J1034" s="37" t="s">
        <v>2813</v>
      </c>
      <c r="K1034" s="35" t="s">
        <v>48</v>
      </c>
      <c r="L1034" s="35" t="s">
        <v>48</v>
      </c>
      <c r="M1034" s="35" t="s">
        <v>2814</v>
      </c>
      <c r="N1034" s="35" t="s">
        <v>48</v>
      </c>
      <c r="O1034" s="35" t="s">
        <v>48</v>
      </c>
      <c r="P1034" s="35" t="s">
        <v>48</v>
      </c>
      <c r="Q1034" s="35" t="s">
        <v>48</v>
      </c>
      <c r="R1034" s="35" t="s">
        <v>48</v>
      </c>
    </row>
    <row r="1035" spans="1:18" ht="57" thickBot="1">
      <c r="A1035" s="15">
        <v>500</v>
      </c>
      <c r="B1035" s="37" t="s">
        <v>2815</v>
      </c>
      <c r="C1035" s="37" t="s">
        <v>2816</v>
      </c>
      <c r="D1035" s="37" t="s">
        <v>2817</v>
      </c>
      <c r="E1035" s="37" t="s">
        <v>2818</v>
      </c>
      <c r="F1035" s="35" t="s">
        <v>2765</v>
      </c>
      <c r="G1035" s="35" t="s">
        <v>2766</v>
      </c>
      <c r="H1035" s="35" t="s">
        <v>2767</v>
      </c>
      <c r="I1035" s="35" t="s">
        <v>2819</v>
      </c>
      <c r="J1035" s="37" t="s">
        <v>2820</v>
      </c>
      <c r="K1035" s="35" t="s">
        <v>48</v>
      </c>
      <c r="L1035" s="35" t="s">
        <v>48</v>
      </c>
      <c r="M1035" s="35" t="s">
        <v>2821</v>
      </c>
      <c r="N1035" s="35" t="s">
        <v>48</v>
      </c>
      <c r="O1035" s="35" t="s">
        <v>48</v>
      </c>
      <c r="P1035" s="35" t="s">
        <v>48</v>
      </c>
      <c r="Q1035" s="35" t="s">
        <v>48</v>
      </c>
      <c r="R1035" s="35" t="s">
        <v>48</v>
      </c>
    </row>
    <row r="1036" spans="1:18" ht="68.25" thickBot="1">
      <c r="A1036" s="15">
        <v>501</v>
      </c>
      <c r="B1036" s="37" t="s">
        <v>2822</v>
      </c>
      <c r="C1036" s="37">
        <v>3429192364</v>
      </c>
      <c r="D1036" s="37" t="s">
        <v>2823</v>
      </c>
      <c r="E1036" s="37" t="s">
        <v>2824</v>
      </c>
      <c r="F1036" s="35" t="s">
        <v>2765</v>
      </c>
      <c r="G1036" s="35" t="s">
        <v>2766</v>
      </c>
      <c r="H1036" s="35" t="s">
        <v>2767</v>
      </c>
      <c r="I1036" s="35" t="s">
        <v>1334</v>
      </c>
      <c r="J1036" s="37" t="s">
        <v>2825</v>
      </c>
      <c r="K1036" s="35" t="s">
        <v>48</v>
      </c>
      <c r="L1036" s="35" t="s">
        <v>48</v>
      </c>
      <c r="M1036" s="35" t="s">
        <v>48</v>
      </c>
      <c r="N1036" s="35" t="s">
        <v>48</v>
      </c>
      <c r="O1036" s="35" t="s">
        <v>48</v>
      </c>
      <c r="P1036" s="35" t="s">
        <v>48</v>
      </c>
      <c r="Q1036" s="35" t="s">
        <v>48</v>
      </c>
      <c r="R1036" s="35" t="s">
        <v>48</v>
      </c>
    </row>
    <row r="1037" spans="1:18" ht="68.25" thickBot="1">
      <c r="A1037" s="15">
        <v>502</v>
      </c>
      <c r="B1037" s="37" t="s">
        <v>2826</v>
      </c>
      <c r="C1037" s="37" t="s">
        <v>2827</v>
      </c>
      <c r="D1037" s="37" t="s">
        <v>2828</v>
      </c>
      <c r="E1037" s="37" t="s">
        <v>2829</v>
      </c>
      <c r="F1037" s="35" t="s">
        <v>2765</v>
      </c>
      <c r="G1037" s="35" t="s">
        <v>2766</v>
      </c>
      <c r="H1037" s="35" t="s">
        <v>2830</v>
      </c>
      <c r="I1037" s="35" t="s">
        <v>40</v>
      </c>
      <c r="J1037" s="37" t="s">
        <v>2831</v>
      </c>
      <c r="K1037" s="35" t="s">
        <v>48</v>
      </c>
      <c r="L1037" s="35" t="s">
        <v>48</v>
      </c>
      <c r="M1037" s="35" t="s">
        <v>2832</v>
      </c>
      <c r="N1037" s="35" t="s">
        <v>48</v>
      </c>
      <c r="O1037" s="35" t="s">
        <v>48</v>
      </c>
      <c r="P1037" s="35" t="s">
        <v>48</v>
      </c>
      <c r="Q1037" s="35" t="s">
        <v>48</v>
      </c>
      <c r="R1037" s="35" t="s">
        <v>48</v>
      </c>
    </row>
    <row r="1038" spans="1:18" ht="68.25" thickBot="1">
      <c r="A1038" s="15">
        <v>503</v>
      </c>
      <c r="B1038" s="37" t="s">
        <v>2833</v>
      </c>
      <c r="C1038" s="37" t="s">
        <v>2834</v>
      </c>
      <c r="D1038" s="37" t="s">
        <v>2835</v>
      </c>
      <c r="E1038" s="37" t="s">
        <v>2836</v>
      </c>
      <c r="F1038" s="35" t="s">
        <v>2765</v>
      </c>
      <c r="G1038" s="35" t="s">
        <v>2766</v>
      </c>
      <c r="H1038" s="35" t="s">
        <v>2767</v>
      </c>
      <c r="I1038" s="35" t="s">
        <v>2837</v>
      </c>
      <c r="J1038" s="37" t="s">
        <v>2838</v>
      </c>
      <c r="K1038" s="35" t="s">
        <v>48</v>
      </c>
      <c r="L1038" s="35" t="s">
        <v>48</v>
      </c>
      <c r="M1038" s="35" t="s">
        <v>2839</v>
      </c>
      <c r="N1038" s="35" t="s">
        <v>48</v>
      </c>
      <c r="O1038" s="35" t="s">
        <v>48</v>
      </c>
      <c r="P1038" s="35" t="s">
        <v>48</v>
      </c>
      <c r="Q1038" s="35" t="s">
        <v>48</v>
      </c>
      <c r="R1038" s="35" t="s">
        <v>48</v>
      </c>
    </row>
    <row r="1039" spans="1:18" ht="68.25" thickBot="1">
      <c r="A1039" s="15">
        <v>504</v>
      </c>
      <c r="B1039" s="37" t="s">
        <v>2840</v>
      </c>
      <c r="C1039" s="37" t="s">
        <v>2841</v>
      </c>
      <c r="D1039" s="37" t="s">
        <v>2842</v>
      </c>
      <c r="E1039" s="37" t="s">
        <v>2843</v>
      </c>
      <c r="F1039" s="35" t="s">
        <v>2765</v>
      </c>
      <c r="G1039" s="35" t="s">
        <v>2766</v>
      </c>
      <c r="H1039" s="35" t="s">
        <v>2767</v>
      </c>
      <c r="I1039" s="35" t="s">
        <v>2844</v>
      </c>
      <c r="J1039" s="37" t="s">
        <v>2845</v>
      </c>
      <c r="K1039" s="35" t="s">
        <v>48</v>
      </c>
      <c r="L1039" s="35" t="s">
        <v>48</v>
      </c>
      <c r="M1039" s="35" t="s">
        <v>2846</v>
      </c>
      <c r="N1039" s="35" t="s">
        <v>48</v>
      </c>
      <c r="O1039" s="35" t="s">
        <v>48</v>
      </c>
      <c r="P1039" s="35" t="s">
        <v>48</v>
      </c>
      <c r="Q1039" s="35" t="s">
        <v>48</v>
      </c>
      <c r="R1039" s="35" t="s">
        <v>48</v>
      </c>
    </row>
    <row r="1040" spans="1:18" ht="90.75" thickBot="1">
      <c r="A1040" s="15">
        <v>505</v>
      </c>
      <c r="B1040" s="37" t="s">
        <v>2847</v>
      </c>
      <c r="C1040" s="37" t="s">
        <v>2848</v>
      </c>
      <c r="D1040" s="37" t="s">
        <v>2849</v>
      </c>
      <c r="E1040" s="37" t="s">
        <v>2850</v>
      </c>
      <c r="F1040" s="35" t="s">
        <v>2765</v>
      </c>
      <c r="G1040" s="35" t="s">
        <v>2766</v>
      </c>
      <c r="H1040" s="35" t="s">
        <v>2767</v>
      </c>
      <c r="I1040" s="35" t="s">
        <v>2851</v>
      </c>
      <c r="J1040" s="37" t="s">
        <v>2852</v>
      </c>
      <c r="K1040" s="35" t="s">
        <v>48</v>
      </c>
      <c r="L1040" s="35" t="s">
        <v>48</v>
      </c>
      <c r="M1040" s="35" t="s">
        <v>2853</v>
      </c>
      <c r="N1040" s="35" t="s">
        <v>48</v>
      </c>
      <c r="O1040" s="35" t="s">
        <v>48</v>
      </c>
      <c r="P1040" s="35" t="s">
        <v>48</v>
      </c>
      <c r="Q1040" s="35" t="s">
        <v>48</v>
      </c>
      <c r="R1040" s="35" t="s">
        <v>48</v>
      </c>
    </row>
    <row r="1041" spans="1:18" ht="79.5" thickBot="1">
      <c r="A1041" s="15">
        <v>506</v>
      </c>
      <c r="B1041" s="37" t="s">
        <v>2854</v>
      </c>
      <c r="C1041" s="13">
        <v>3409004692</v>
      </c>
      <c r="D1041" s="37" t="s">
        <v>2855</v>
      </c>
      <c r="E1041" s="37" t="s">
        <v>2856</v>
      </c>
      <c r="F1041" s="35" t="s">
        <v>2765</v>
      </c>
      <c r="G1041" s="35" t="s">
        <v>2766</v>
      </c>
      <c r="H1041" s="35" t="s">
        <v>2767</v>
      </c>
      <c r="I1041" s="35" t="s">
        <v>2857</v>
      </c>
      <c r="J1041" s="37" t="s">
        <v>2858</v>
      </c>
      <c r="K1041" s="35" t="s">
        <v>48</v>
      </c>
      <c r="L1041" s="35" t="s">
        <v>48</v>
      </c>
      <c r="M1041" s="35" t="s">
        <v>48</v>
      </c>
      <c r="N1041" s="35" t="s">
        <v>48</v>
      </c>
      <c r="O1041" s="35" t="s">
        <v>48</v>
      </c>
      <c r="P1041" s="35" t="s">
        <v>48</v>
      </c>
      <c r="Q1041" s="35" t="s">
        <v>48</v>
      </c>
      <c r="R1041" s="35" t="s">
        <v>48</v>
      </c>
    </row>
    <row r="1042" spans="1:18" ht="79.5" thickBot="1">
      <c r="A1042" s="15">
        <v>507</v>
      </c>
      <c r="B1042" s="37" t="s">
        <v>2859</v>
      </c>
      <c r="C1042" s="37">
        <v>3459525134</v>
      </c>
      <c r="D1042" s="37" t="s">
        <v>2860</v>
      </c>
      <c r="E1042" s="37" t="s">
        <v>2861</v>
      </c>
      <c r="F1042" s="35" t="s">
        <v>2765</v>
      </c>
      <c r="G1042" s="35" t="s">
        <v>2766</v>
      </c>
      <c r="H1042" s="35" t="s">
        <v>2767</v>
      </c>
      <c r="I1042" s="35" t="s">
        <v>2857</v>
      </c>
      <c r="J1042" s="37" t="s">
        <v>2862</v>
      </c>
      <c r="K1042" s="35" t="s">
        <v>48</v>
      </c>
      <c r="L1042" s="35" t="s">
        <v>48</v>
      </c>
      <c r="M1042" s="35" t="s">
        <v>2863</v>
      </c>
      <c r="N1042" s="35" t="s">
        <v>48</v>
      </c>
      <c r="O1042" s="35" t="s">
        <v>48</v>
      </c>
      <c r="P1042" s="35" t="s">
        <v>48</v>
      </c>
      <c r="Q1042" s="35" t="s">
        <v>48</v>
      </c>
      <c r="R1042" s="35" t="s">
        <v>48</v>
      </c>
    </row>
    <row r="1043" spans="1:18" ht="79.5" thickBot="1">
      <c r="A1043" s="15">
        <v>508</v>
      </c>
      <c r="B1043" s="37" t="s">
        <v>2864</v>
      </c>
      <c r="C1043" s="37" t="s">
        <v>2865</v>
      </c>
      <c r="D1043" s="37" t="s">
        <v>2866</v>
      </c>
      <c r="E1043" s="37" t="s">
        <v>2779</v>
      </c>
      <c r="F1043" s="35" t="s">
        <v>2765</v>
      </c>
      <c r="G1043" s="35" t="s">
        <v>2766</v>
      </c>
      <c r="H1043" s="35" t="s">
        <v>2767</v>
      </c>
      <c r="I1043" s="35" t="s">
        <v>40</v>
      </c>
      <c r="J1043" s="37" t="s">
        <v>2867</v>
      </c>
      <c r="K1043" s="35" t="s">
        <v>48</v>
      </c>
      <c r="L1043" s="35" t="s">
        <v>48</v>
      </c>
      <c r="M1043" s="35" t="s">
        <v>2868</v>
      </c>
      <c r="N1043" s="35" t="s">
        <v>48</v>
      </c>
      <c r="O1043" s="35" t="s">
        <v>48</v>
      </c>
      <c r="P1043" s="35" t="s">
        <v>48</v>
      </c>
      <c r="Q1043" s="35" t="s">
        <v>48</v>
      </c>
      <c r="R1043" s="35" t="s">
        <v>48</v>
      </c>
    </row>
    <row r="1044" spans="1:18" ht="79.5" thickBot="1">
      <c r="A1044" s="15">
        <v>509</v>
      </c>
      <c r="B1044" s="37" t="s">
        <v>2869</v>
      </c>
      <c r="C1044" s="37" t="s">
        <v>2870</v>
      </c>
      <c r="D1044" s="37" t="s">
        <v>2871</v>
      </c>
      <c r="E1044" s="37" t="s">
        <v>2872</v>
      </c>
      <c r="F1044" s="35" t="s">
        <v>2765</v>
      </c>
      <c r="G1044" s="35" t="s">
        <v>2766</v>
      </c>
      <c r="H1044" s="35" t="s">
        <v>2767</v>
      </c>
      <c r="I1044" s="37" t="s">
        <v>2872</v>
      </c>
      <c r="J1044" s="37" t="s">
        <v>1426</v>
      </c>
      <c r="K1044" s="35" t="s">
        <v>48</v>
      </c>
      <c r="L1044" s="35" t="s">
        <v>48</v>
      </c>
      <c r="M1044" s="35" t="s">
        <v>48</v>
      </c>
      <c r="N1044" s="35" t="s">
        <v>48</v>
      </c>
      <c r="O1044" s="35" t="s">
        <v>48</v>
      </c>
      <c r="P1044" s="35" t="s">
        <v>48</v>
      </c>
      <c r="Q1044" s="35" t="s">
        <v>48</v>
      </c>
      <c r="R1044" s="35" t="s">
        <v>48</v>
      </c>
    </row>
    <row r="1045" spans="1:18" ht="90.75" thickBot="1">
      <c r="A1045" s="15">
        <v>510</v>
      </c>
      <c r="B1045" s="37" t="s">
        <v>2873</v>
      </c>
      <c r="C1045" s="37" t="s">
        <v>2874</v>
      </c>
      <c r="D1045" s="37" t="s">
        <v>2875</v>
      </c>
      <c r="E1045" s="37" t="s">
        <v>2876</v>
      </c>
      <c r="F1045" s="35" t="s">
        <v>2765</v>
      </c>
      <c r="G1045" s="35" t="s">
        <v>2766</v>
      </c>
      <c r="H1045" s="35" t="s">
        <v>2767</v>
      </c>
      <c r="I1045" s="35" t="s">
        <v>2877</v>
      </c>
      <c r="J1045" s="37" t="s">
        <v>2878</v>
      </c>
      <c r="K1045" s="35" t="s">
        <v>48</v>
      </c>
      <c r="L1045" s="35" t="s">
        <v>48</v>
      </c>
      <c r="M1045" s="35" t="s">
        <v>2877</v>
      </c>
      <c r="N1045" s="35" t="s">
        <v>48</v>
      </c>
      <c r="O1045" s="35" t="s">
        <v>2877</v>
      </c>
      <c r="P1045" s="35" t="s">
        <v>2877</v>
      </c>
      <c r="Q1045" s="35" t="s">
        <v>48</v>
      </c>
      <c r="R1045" s="35" t="s">
        <v>48</v>
      </c>
    </row>
    <row r="1046" spans="1:18" ht="45.75" thickBot="1">
      <c r="A1046" s="15">
        <v>511</v>
      </c>
      <c r="B1046" s="37" t="s">
        <v>2879</v>
      </c>
      <c r="C1046" s="37" t="s">
        <v>2880</v>
      </c>
      <c r="D1046" s="37" t="s">
        <v>2881</v>
      </c>
      <c r="E1046" s="37" t="s">
        <v>2882</v>
      </c>
      <c r="F1046" s="35" t="s">
        <v>2765</v>
      </c>
      <c r="G1046" s="35" t="s">
        <v>2766</v>
      </c>
      <c r="H1046" s="35" t="s">
        <v>2767</v>
      </c>
      <c r="I1046" s="35" t="s">
        <v>2877</v>
      </c>
      <c r="J1046" s="37" t="s">
        <v>2883</v>
      </c>
      <c r="K1046" s="35" t="s">
        <v>48</v>
      </c>
      <c r="L1046" s="35" t="s">
        <v>48</v>
      </c>
      <c r="M1046" s="35" t="s">
        <v>2877</v>
      </c>
      <c r="N1046" s="35" t="s">
        <v>48</v>
      </c>
      <c r="O1046" s="35" t="s">
        <v>2877</v>
      </c>
      <c r="P1046" s="35" t="s">
        <v>2877</v>
      </c>
      <c r="Q1046" s="35" t="s">
        <v>48</v>
      </c>
      <c r="R1046" s="35" t="s">
        <v>48</v>
      </c>
    </row>
    <row r="1047" spans="1:18" ht="68.25" thickBot="1">
      <c r="A1047" s="15">
        <v>512</v>
      </c>
      <c r="B1047" s="37" t="s">
        <v>2884</v>
      </c>
      <c r="C1047" s="37">
        <v>3449363403</v>
      </c>
      <c r="D1047" s="37" t="s">
        <v>2885</v>
      </c>
      <c r="E1047" s="37" t="s">
        <v>2886</v>
      </c>
      <c r="F1047" s="35" t="s">
        <v>2765</v>
      </c>
      <c r="G1047" s="35" t="s">
        <v>2766</v>
      </c>
      <c r="H1047" s="35" t="s">
        <v>2767</v>
      </c>
      <c r="I1047" s="35" t="s">
        <v>2851</v>
      </c>
      <c r="J1047" s="37" t="s">
        <v>2887</v>
      </c>
      <c r="K1047" s="35" t="s">
        <v>48</v>
      </c>
      <c r="L1047" s="35" t="s">
        <v>48</v>
      </c>
      <c r="M1047" s="35" t="s">
        <v>2888</v>
      </c>
      <c r="N1047" s="35" t="s">
        <v>48</v>
      </c>
      <c r="O1047" s="35" t="s">
        <v>48</v>
      </c>
      <c r="P1047" s="35" t="s">
        <v>48</v>
      </c>
      <c r="Q1047" s="35" t="s">
        <v>48</v>
      </c>
      <c r="R1047" s="35" t="s">
        <v>48</v>
      </c>
    </row>
    <row r="1048" spans="1:18" ht="79.5" thickBot="1">
      <c r="A1048" s="15">
        <v>513</v>
      </c>
      <c r="B1048" s="37" t="s">
        <v>2889</v>
      </c>
      <c r="C1048" s="37" t="s">
        <v>2890</v>
      </c>
      <c r="D1048" s="37" t="s">
        <v>2891</v>
      </c>
      <c r="E1048" s="37" t="s">
        <v>2892</v>
      </c>
      <c r="F1048" s="35" t="s">
        <v>2765</v>
      </c>
      <c r="G1048" s="35" t="s">
        <v>2766</v>
      </c>
      <c r="H1048" s="35" t="s">
        <v>39</v>
      </c>
      <c r="I1048" s="35" t="s">
        <v>2893</v>
      </c>
      <c r="J1048" s="37" t="s">
        <v>2894</v>
      </c>
      <c r="K1048" s="35" t="s">
        <v>48</v>
      </c>
      <c r="L1048" s="35" t="s">
        <v>48</v>
      </c>
      <c r="M1048" s="35" t="s">
        <v>2895</v>
      </c>
      <c r="N1048" s="35" t="s">
        <v>48</v>
      </c>
      <c r="O1048" s="35" t="s">
        <v>48</v>
      </c>
      <c r="P1048" s="35" t="s">
        <v>48</v>
      </c>
      <c r="Q1048" s="35" t="s">
        <v>48</v>
      </c>
      <c r="R1048" s="35" t="s">
        <v>48</v>
      </c>
    </row>
    <row r="1049" spans="1:18" ht="57" thickBot="1">
      <c r="A1049" s="15">
        <v>514</v>
      </c>
      <c r="B1049" s="37" t="s">
        <v>2896</v>
      </c>
      <c r="C1049" s="37">
        <v>3025745744</v>
      </c>
      <c r="D1049" s="37" t="s">
        <v>2897</v>
      </c>
      <c r="E1049" s="37" t="s">
        <v>2898</v>
      </c>
      <c r="F1049" s="35" t="s">
        <v>2765</v>
      </c>
      <c r="G1049" s="35" t="s">
        <v>2766</v>
      </c>
      <c r="H1049" s="35" t="s">
        <v>2767</v>
      </c>
      <c r="I1049" s="35" t="s">
        <v>1334</v>
      </c>
      <c r="J1049" s="37" t="s">
        <v>2899</v>
      </c>
      <c r="K1049" s="35" t="s">
        <v>48</v>
      </c>
      <c r="L1049" s="35" t="s">
        <v>48</v>
      </c>
      <c r="M1049" s="35" t="s">
        <v>2900</v>
      </c>
      <c r="N1049" s="35" t="s">
        <v>48</v>
      </c>
      <c r="O1049" s="35" t="s">
        <v>48</v>
      </c>
      <c r="P1049" s="35" t="s">
        <v>48</v>
      </c>
      <c r="Q1049" s="35" t="s">
        <v>48</v>
      </c>
      <c r="R1049" s="35" t="s">
        <v>48</v>
      </c>
    </row>
    <row r="1050" spans="1:18" ht="68.25" thickBot="1">
      <c r="A1050" s="15">
        <v>515</v>
      </c>
      <c r="B1050" s="37" t="s">
        <v>2901</v>
      </c>
      <c r="C1050" s="37" t="s">
        <v>2902</v>
      </c>
      <c r="D1050" s="37" t="s">
        <v>2903</v>
      </c>
      <c r="E1050" s="37" t="s">
        <v>2898</v>
      </c>
      <c r="F1050" s="35" t="s">
        <v>2765</v>
      </c>
      <c r="G1050" s="35" t="s">
        <v>2766</v>
      </c>
      <c r="H1050" s="35" t="s">
        <v>2767</v>
      </c>
      <c r="I1050" s="35" t="s">
        <v>2904</v>
      </c>
      <c r="J1050" s="37" t="s">
        <v>2905</v>
      </c>
      <c r="K1050" s="35" t="s">
        <v>2906</v>
      </c>
      <c r="L1050" s="35" t="s">
        <v>48</v>
      </c>
      <c r="M1050" s="35" t="s">
        <v>2907</v>
      </c>
      <c r="N1050" s="35" t="s">
        <v>48</v>
      </c>
      <c r="O1050" s="35" t="s">
        <v>48</v>
      </c>
      <c r="P1050" s="35" t="s">
        <v>48</v>
      </c>
      <c r="Q1050" s="35" t="s">
        <v>48</v>
      </c>
      <c r="R1050" s="35" t="s">
        <v>48</v>
      </c>
    </row>
    <row r="1051" spans="1:18" ht="79.5" thickBot="1">
      <c r="A1051" s="15">
        <v>516</v>
      </c>
      <c r="B1051" s="37" t="s">
        <v>2908</v>
      </c>
      <c r="C1051" s="37" t="s">
        <v>2909</v>
      </c>
      <c r="D1051" s="37" t="s">
        <v>2910</v>
      </c>
      <c r="E1051" s="37" t="s">
        <v>2898</v>
      </c>
      <c r="F1051" s="35" t="s">
        <v>2765</v>
      </c>
      <c r="G1051" s="35" t="s">
        <v>2766</v>
      </c>
      <c r="H1051" s="35" t="s">
        <v>2767</v>
      </c>
      <c r="I1051" s="35" t="s">
        <v>40</v>
      </c>
      <c r="J1051" s="37" t="s">
        <v>2911</v>
      </c>
      <c r="K1051" s="35" t="s">
        <v>48</v>
      </c>
      <c r="L1051" s="35" t="s">
        <v>48</v>
      </c>
      <c r="M1051" s="35" t="s">
        <v>2912</v>
      </c>
      <c r="N1051" s="35" t="s">
        <v>48</v>
      </c>
      <c r="O1051" s="35" t="s">
        <v>48</v>
      </c>
      <c r="P1051" s="35" t="s">
        <v>48</v>
      </c>
      <c r="Q1051" s="35" t="s">
        <v>48</v>
      </c>
      <c r="R1051" s="35" t="s">
        <v>48</v>
      </c>
    </row>
    <row r="1052" spans="1:18" ht="68.25" thickBot="1">
      <c r="A1052" s="15">
        <v>517</v>
      </c>
      <c r="B1052" s="37" t="s">
        <v>2913</v>
      </c>
      <c r="C1052" s="37">
        <v>3018081064</v>
      </c>
      <c r="D1052" s="37" t="s">
        <v>2914</v>
      </c>
      <c r="E1052" s="37" t="s">
        <v>2898</v>
      </c>
      <c r="F1052" s="35" t="s">
        <v>2765</v>
      </c>
      <c r="G1052" s="35" t="s">
        <v>2766</v>
      </c>
      <c r="H1052" s="35" t="s">
        <v>2767</v>
      </c>
      <c r="I1052" s="35" t="s">
        <v>2857</v>
      </c>
      <c r="J1052" s="37" t="s">
        <v>2915</v>
      </c>
      <c r="K1052" s="35" t="s">
        <v>48</v>
      </c>
      <c r="L1052" s="35" t="s">
        <v>48</v>
      </c>
      <c r="M1052" s="35" t="s">
        <v>2916</v>
      </c>
      <c r="N1052" s="35" t="s">
        <v>48</v>
      </c>
      <c r="O1052" s="35" t="s">
        <v>48</v>
      </c>
      <c r="P1052" s="35" t="s">
        <v>48</v>
      </c>
      <c r="Q1052" s="35" t="s">
        <v>48</v>
      </c>
      <c r="R1052" s="35" t="s">
        <v>48</v>
      </c>
    </row>
    <row r="1053" spans="1:18" ht="57" thickBot="1">
      <c r="A1053" s="15">
        <v>518</v>
      </c>
      <c r="B1053" s="37" t="s">
        <v>2917</v>
      </c>
      <c r="C1053" s="37" t="s">
        <v>2918</v>
      </c>
      <c r="D1053" s="37" t="s">
        <v>2919</v>
      </c>
      <c r="E1053" s="37" t="s">
        <v>2898</v>
      </c>
      <c r="F1053" s="35" t="s">
        <v>2765</v>
      </c>
      <c r="G1053" s="35" t="s">
        <v>2766</v>
      </c>
      <c r="H1053" s="35" t="s">
        <v>2767</v>
      </c>
      <c r="I1053" s="35" t="s">
        <v>1334</v>
      </c>
      <c r="J1053" s="37" t="s">
        <v>2920</v>
      </c>
      <c r="K1053" s="35" t="s">
        <v>48</v>
      </c>
      <c r="L1053" s="35" t="s">
        <v>48</v>
      </c>
      <c r="M1053" s="35" t="s">
        <v>2921</v>
      </c>
      <c r="N1053" s="35" t="s">
        <v>48</v>
      </c>
      <c r="O1053" s="35" t="s">
        <v>48</v>
      </c>
      <c r="P1053" s="35" t="s">
        <v>48</v>
      </c>
      <c r="Q1053" s="35" t="s">
        <v>48</v>
      </c>
      <c r="R1053" s="35" t="s">
        <v>48</v>
      </c>
    </row>
    <row r="1054" spans="1:18" ht="79.5" thickBot="1">
      <c r="A1054" s="15">
        <v>519</v>
      </c>
      <c r="B1054" s="37" t="s">
        <v>2922</v>
      </c>
      <c r="C1054" s="37">
        <v>3439070688</v>
      </c>
      <c r="D1054" s="37" t="s">
        <v>2923</v>
      </c>
      <c r="E1054" s="37" t="s">
        <v>2898</v>
      </c>
      <c r="F1054" s="35" t="s">
        <v>2765</v>
      </c>
      <c r="G1054" s="35" t="s">
        <v>2766</v>
      </c>
      <c r="H1054" s="35" t="s">
        <v>2767</v>
      </c>
      <c r="I1054" s="35" t="s">
        <v>2877</v>
      </c>
      <c r="J1054" s="37" t="s">
        <v>2924</v>
      </c>
      <c r="K1054" s="35" t="s">
        <v>48</v>
      </c>
      <c r="L1054" s="35" t="s">
        <v>48</v>
      </c>
      <c r="M1054" s="35" t="s">
        <v>2877</v>
      </c>
      <c r="N1054" s="35" t="s">
        <v>2925</v>
      </c>
      <c r="O1054" s="35" t="s">
        <v>2925</v>
      </c>
      <c r="P1054" s="35" t="s">
        <v>2925</v>
      </c>
      <c r="Q1054" s="35" t="s">
        <v>2925</v>
      </c>
      <c r="R1054" s="35" t="s">
        <v>2925</v>
      </c>
    </row>
    <row r="1055" spans="1:18" ht="68.25" thickBot="1">
      <c r="A1055" s="15">
        <v>520</v>
      </c>
      <c r="B1055" s="37" t="s">
        <v>2926</v>
      </c>
      <c r="C1055" s="37">
        <v>3002233344</v>
      </c>
      <c r="D1055" s="37" t="s">
        <v>2927</v>
      </c>
      <c r="E1055" s="37" t="s">
        <v>2898</v>
      </c>
      <c r="F1055" s="35" t="s">
        <v>2765</v>
      </c>
      <c r="G1055" s="35" t="s">
        <v>2766</v>
      </c>
      <c r="H1055" s="35" t="s">
        <v>2767</v>
      </c>
      <c r="I1055" s="35" t="s">
        <v>40</v>
      </c>
      <c r="J1055" s="37" t="s">
        <v>2928</v>
      </c>
      <c r="K1055" s="35" t="s">
        <v>48</v>
      </c>
      <c r="L1055" s="35" t="s">
        <v>48</v>
      </c>
      <c r="M1055" s="35" t="s">
        <v>2929</v>
      </c>
      <c r="N1055" s="35" t="s">
        <v>48</v>
      </c>
      <c r="O1055" s="35" t="s">
        <v>48</v>
      </c>
      <c r="P1055" s="35" t="s">
        <v>48</v>
      </c>
      <c r="Q1055" s="35" t="s">
        <v>48</v>
      </c>
      <c r="R1055" s="35" t="s">
        <v>48</v>
      </c>
    </row>
    <row r="1056" spans="1:18" ht="90.75" thickBot="1">
      <c r="A1056" s="15">
        <v>521</v>
      </c>
      <c r="B1056" s="37" t="s">
        <v>2930</v>
      </c>
      <c r="C1056" s="37" t="s">
        <v>2931</v>
      </c>
      <c r="D1056" s="37" t="s">
        <v>2932</v>
      </c>
      <c r="E1056" s="37" t="s">
        <v>2898</v>
      </c>
      <c r="F1056" s="35" t="s">
        <v>2765</v>
      </c>
      <c r="G1056" s="35" t="s">
        <v>2766</v>
      </c>
      <c r="H1056" s="35" t="s">
        <v>2767</v>
      </c>
      <c r="I1056" s="35"/>
      <c r="J1056" s="37" t="s">
        <v>2933</v>
      </c>
      <c r="K1056" s="35" t="s">
        <v>48</v>
      </c>
      <c r="L1056" s="35" t="s">
        <v>48</v>
      </c>
      <c r="M1056" s="35" t="s">
        <v>2877</v>
      </c>
      <c r="N1056" s="35" t="s">
        <v>48</v>
      </c>
      <c r="O1056" s="35" t="s">
        <v>48</v>
      </c>
      <c r="P1056" s="35" t="s">
        <v>48</v>
      </c>
      <c r="Q1056" s="35" t="s">
        <v>48</v>
      </c>
      <c r="R1056" s="35" t="s">
        <v>48</v>
      </c>
    </row>
    <row r="1057" spans="1:18" ht="57" thickBot="1">
      <c r="A1057" s="15">
        <v>522</v>
      </c>
      <c r="B1057" s="37" t="s">
        <v>2934</v>
      </c>
      <c r="C1057" s="37" t="s">
        <v>2935</v>
      </c>
      <c r="D1057" s="37" t="s">
        <v>2936</v>
      </c>
      <c r="E1057" s="37" t="s">
        <v>2898</v>
      </c>
      <c r="F1057" s="35" t="s">
        <v>2765</v>
      </c>
      <c r="G1057" s="35" t="s">
        <v>2766</v>
      </c>
      <c r="H1057" s="35" t="s">
        <v>2767</v>
      </c>
      <c r="I1057" s="35" t="s">
        <v>40</v>
      </c>
      <c r="J1057" s="37" t="s">
        <v>2937</v>
      </c>
      <c r="K1057" s="35" t="s">
        <v>48</v>
      </c>
      <c r="L1057" s="35" t="s">
        <v>48</v>
      </c>
      <c r="M1057" s="35" t="s">
        <v>2938</v>
      </c>
      <c r="N1057" s="35" t="s">
        <v>48</v>
      </c>
      <c r="O1057" s="35" t="s">
        <v>48</v>
      </c>
      <c r="P1057" s="35" t="s">
        <v>48</v>
      </c>
      <c r="Q1057" s="35" t="s">
        <v>48</v>
      </c>
      <c r="R1057" s="35" t="s">
        <v>48</v>
      </c>
    </row>
    <row r="1058" spans="1:18" ht="57" thickBot="1">
      <c r="A1058" s="15">
        <v>523</v>
      </c>
      <c r="B1058" s="37" t="s">
        <v>2939</v>
      </c>
      <c r="C1058" s="37" t="s">
        <v>2940</v>
      </c>
      <c r="D1058" s="37" t="s">
        <v>2941</v>
      </c>
      <c r="E1058" s="37" t="s">
        <v>2942</v>
      </c>
      <c r="F1058" s="35" t="s">
        <v>2765</v>
      </c>
      <c r="G1058" s="35" t="s">
        <v>2766</v>
      </c>
      <c r="H1058" s="35" t="s">
        <v>2767</v>
      </c>
      <c r="I1058" s="35" t="s">
        <v>40</v>
      </c>
      <c r="J1058" s="37" t="s">
        <v>2943</v>
      </c>
      <c r="K1058" s="35" t="s">
        <v>48</v>
      </c>
      <c r="L1058" s="35" t="s">
        <v>48</v>
      </c>
      <c r="M1058" s="35" t="s">
        <v>2944</v>
      </c>
      <c r="N1058" s="35" t="s">
        <v>48</v>
      </c>
      <c r="O1058" s="35" t="s">
        <v>48</v>
      </c>
      <c r="P1058" s="35" t="s">
        <v>48</v>
      </c>
      <c r="Q1058" s="35" t="s">
        <v>48</v>
      </c>
      <c r="R1058" s="35" t="s">
        <v>48</v>
      </c>
    </row>
    <row r="1059" spans="1:18" ht="79.5" thickBot="1">
      <c r="A1059" s="15">
        <v>524</v>
      </c>
      <c r="B1059" s="37" t="s">
        <v>2945</v>
      </c>
      <c r="C1059" s="37" t="s">
        <v>2946</v>
      </c>
      <c r="D1059" s="37" t="s">
        <v>2947</v>
      </c>
      <c r="E1059" s="37" t="s">
        <v>2898</v>
      </c>
      <c r="F1059" s="35" t="s">
        <v>2765</v>
      </c>
      <c r="G1059" s="35" t="s">
        <v>2766</v>
      </c>
      <c r="H1059" s="35" t="s">
        <v>2767</v>
      </c>
      <c r="I1059" s="35" t="s">
        <v>2948</v>
      </c>
      <c r="J1059" s="37" t="s">
        <v>2949</v>
      </c>
      <c r="K1059" s="35" t="s">
        <v>48</v>
      </c>
      <c r="L1059" s="35" t="s">
        <v>48</v>
      </c>
      <c r="M1059" s="35" t="s">
        <v>2950</v>
      </c>
      <c r="N1059" s="35" t="s">
        <v>48</v>
      </c>
      <c r="O1059" s="35" t="s">
        <v>48</v>
      </c>
      <c r="P1059" s="35" t="s">
        <v>48</v>
      </c>
      <c r="Q1059" s="35" t="s">
        <v>48</v>
      </c>
      <c r="R1059" s="35" t="s">
        <v>48</v>
      </c>
    </row>
    <row r="1060" spans="1:18" ht="79.5" thickBot="1">
      <c r="A1060" s="15">
        <v>525</v>
      </c>
      <c r="B1060" s="37" t="s">
        <v>2951</v>
      </c>
      <c r="C1060" s="37">
        <v>3469996755</v>
      </c>
      <c r="D1060" s="37" t="s">
        <v>2952</v>
      </c>
      <c r="E1060" s="37" t="s">
        <v>2953</v>
      </c>
      <c r="F1060" s="35" t="s">
        <v>2765</v>
      </c>
      <c r="G1060" s="35" t="s">
        <v>2766</v>
      </c>
      <c r="H1060" s="35" t="s">
        <v>2767</v>
      </c>
      <c r="I1060" s="37" t="s">
        <v>2953</v>
      </c>
      <c r="J1060" s="37" t="s">
        <v>2954</v>
      </c>
      <c r="K1060" s="35" t="s">
        <v>2955</v>
      </c>
      <c r="L1060" s="35" t="s">
        <v>48</v>
      </c>
      <c r="M1060" s="35" t="s">
        <v>2956</v>
      </c>
      <c r="N1060" s="35" t="s">
        <v>48</v>
      </c>
      <c r="O1060" s="35" t="s">
        <v>48</v>
      </c>
      <c r="P1060" s="35" t="s">
        <v>48</v>
      </c>
      <c r="Q1060" s="35" t="s">
        <v>48</v>
      </c>
      <c r="R1060" s="35" t="s">
        <v>48</v>
      </c>
    </row>
    <row r="1061" spans="1:18" ht="79.5" thickBot="1">
      <c r="A1061" s="15">
        <v>526</v>
      </c>
      <c r="B1061" s="37" t="s">
        <v>2957</v>
      </c>
      <c r="C1061" s="37">
        <v>3009074648</v>
      </c>
      <c r="D1061" s="37" t="s">
        <v>2958</v>
      </c>
      <c r="E1061" s="37" t="s">
        <v>2898</v>
      </c>
      <c r="F1061" s="35" t="s">
        <v>2765</v>
      </c>
      <c r="G1061" s="35" t="s">
        <v>2766</v>
      </c>
      <c r="H1061" s="35" t="s">
        <v>2767</v>
      </c>
      <c r="I1061" s="35" t="s">
        <v>1334</v>
      </c>
      <c r="J1061" s="37" t="s">
        <v>2959</v>
      </c>
      <c r="K1061" s="35" t="s">
        <v>48</v>
      </c>
      <c r="L1061" s="35" t="s">
        <v>48</v>
      </c>
      <c r="M1061" s="35" t="s">
        <v>2960</v>
      </c>
      <c r="N1061" s="35" t="s">
        <v>48</v>
      </c>
      <c r="O1061" s="35" t="s">
        <v>48</v>
      </c>
      <c r="P1061" s="35" t="s">
        <v>48</v>
      </c>
      <c r="Q1061" s="35" t="s">
        <v>48</v>
      </c>
      <c r="R1061" s="35" t="s">
        <v>48</v>
      </c>
    </row>
    <row r="1062" spans="1:18" ht="79.5" thickBot="1">
      <c r="A1062" s="15">
        <v>527</v>
      </c>
      <c r="B1062" s="37" t="s">
        <v>2961</v>
      </c>
      <c r="C1062" s="37">
        <v>3468002700</v>
      </c>
      <c r="D1062" s="37" t="s">
        <v>2962</v>
      </c>
      <c r="E1062" s="37" t="s">
        <v>2898</v>
      </c>
      <c r="F1062" s="35" t="s">
        <v>2765</v>
      </c>
      <c r="G1062" s="35" t="s">
        <v>2766</v>
      </c>
      <c r="H1062" s="35" t="s">
        <v>2767</v>
      </c>
      <c r="I1062" s="35" t="s">
        <v>2963</v>
      </c>
      <c r="J1062" s="37" t="s">
        <v>2964</v>
      </c>
      <c r="K1062" s="35" t="s">
        <v>48</v>
      </c>
      <c r="L1062" s="35" t="s">
        <v>48</v>
      </c>
      <c r="M1062" s="35" t="s">
        <v>2965</v>
      </c>
      <c r="N1062" s="35" t="s">
        <v>48</v>
      </c>
      <c r="O1062" s="35" t="s">
        <v>48</v>
      </c>
      <c r="P1062" s="35" t="s">
        <v>48</v>
      </c>
      <c r="Q1062" s="35" t="s">
        <v>48</v>
      </c>
      <c r="R1062" s="35" t="s">
        <v>48</v>
      </c>
    </row>
    <row r="1063" spans="1:18" ht="90.75" thickBot="1">
      <c r="A1063" s="15">
        <v>528</v>
      </c>
      <c r="B1063" s="37" t="s">
        <v>2966</v>
      </c>
      <c r="C1063" s="37">
        <v>3009393020</v>
      </c>
      <c r="D1063" s="37" t="s">
        <v>2967</v>
      </c>
      <c r="E1063" s="37" t="s">
        <v>2898</v>
      </c>
      <c r="F1063" s="35" t="s">
        <v>2765</v>
      </c>
      <c r="G1063" s="35" t="s">
        <v>2766</v>
      </c>
      <c r="H1063" s="35" t="s">
        <v>2767</v>
      </c>
      <c r="I1063" s="35" t="s">
        <v>2382</v>
      </c>
      <c r="J1063" s="37" t="s">
        <v>2968</v>
      </c>
      <c r="K1063" s="35" t="s">
        <v>48</v>
      </c>
      <c r="L1063" s="35" t="s">
        <v>48</v>
      </c>
      <c r="M1063" s="35" t="s">
        <v>48</v>
      </c>
      <c r="N1063" s="35" t="s">
        <v>48</v>
      </c>
      <c r="O1063" s="35" t="s">
        <v>48</v>
      </c>
      <c r="P1063" s="35" t="s">
        <v>48</v>
      </c>
      <c r="Q1063" s="35" t="s">
        <v>48</v>
      </c>
      <c r="R1063" s="35" t="s">
        <v>48</v>
      </c>
    </row>
    <row r="1064" spans="1:18" ht="68.25" thickBot="1">
      <c r="A1064" s="15">
        <v>529</v>
      </c>
      <c r="B1064" s="37" t="s">
        <v>2969</v>
      </c>
      <c r="C1064" s="37">
        <v>3440935882</v>
      </c>
      <c r="D1064" s="37" t="s">
        <v>2970</v>
      </c>
      <c r="E1064" s="37" t="s">
        <v>2898</v>
      </c>
      <c r="F1064" s="35" t="s">
        <v>2765</v>
      </c>
      <c r="G1064" s="35" t="s">
        <v>2766</v>
      </c>
      <c r="H1064" s="35" t="s">
        <v>2767</v>
      </c>
      <c r="I1064" s="35" t="s">
        <v>40</v>
      </c>
      <c r="J1064" s="37" t="s">
        <v>2971</v>
      </c>
      <c r="K1064" s="35" t="s">
        <v>48</v>
      </c>
      <c r="L1064" s="35" t="s">
        <v>48</v>
      </c>
      <c r="M1064" s="35" t="s">
        <v>2972</v>
      </c>
      <c r="N1064" s="35" t="s">
        <v>48</v>
      </c>
      <c r="O1064" s="35" t="s">
        <v>48</v>
      </c>
      <c r="P1064" s="35" t="s">
        <v>48</v>
      </c>
      <c r="Q1064" s="35" t="s">
        <v>48</v>
      </c>
      <c r="R1064" s="35" t="s">
        <v>48</v>
      </c>
    </row>
    <row r="1065" spans="1:18" ht="90.75" thickBot="1">
      <c r="A1065" s="15">
        <v>530</v>
      </c>
      <c r="B1065" s="37" t="s">
        <v>2973</v>
      </c>
      <c r="C1065" s="37" t="s">
        <v>2974</v>
      </c>
      <c r="D1065" s="37" t="s">
        <v>2975</v>
      </c>
      <c r="E1065" s="37" t="s">
        <v>2898</v>
      </c>
      <c r="F1065" s="35" t="s">
        <v>2765</v>
      </c>
      <c r="G1065" s="35" t="s">
        <v>2766</v>
      </c>
      <c r="H1065" s="35" t="s">
        <v>2767</v>
      </c>
      <c r="I1065" s="35" t="s">
        <v>1889</v>
      </c>
      <c r="J1065" s="37" t="s">
        <v>2976</v>
      </c>
      <c r="K1065" s="35" t="s">
        <v>48</v>
      </c>
      <c r="L1065" s="35" t="s">
        <v>48</v>
      </c>
      <c r="M1065" s="35" t="s">
        <v>2977</v>
      </c>
      <c r="N1065" s="35" t="s">
        <v>48</v>
      </c>
      <c r="O1065" s="35" t="s">
        <v>48</v>
      </c>
      <c r="P1065" s="35" t="s">
        <v>48</v>
      </c>
      <c r="Q1065" s="35" t="s">
        <v>48</v>
      </c>
      <c r="R1065" s="35" t="s">
        <v>48</v>
      </c>
    </row>
    <row r="1066" spans="1:18" ht="57" thickBot="1">
      <c r="A1066" s="15">
        <v>531</v>
      </c>
      <c r="B1066" s="37" t="s">
        <v>2978</v>
      </c>
      <c r="C1066" s="37" t="s">
        <v>2979</v>
      </c>
      <c r="D1066" s="37" t="s">
        <v>2980</v>
      </c>
      <c r="E1066" s="37" t="s">
        <v>2898</v>
      </c>
      <c r="F1066" s="35" t="s">
        <v>2765</v>
      </c>
      <c r="G1066" s="35" t="s">
        <v>2766</v>
      </c>
      <c r="H1066" s="35" t="s">
        <v>2767</v>
      </c>
      <c r="I1066" s="35" t="s">
        <v>2981</v>
      </c>
      <c r="J1066" s="37" t="s">
        <v>2982</v>
      </c>
      <c r="K1066" s="35" t="s">
        <v>48</v>
      </c>
      <c r="L1066" s="35" t="s">
        <v>48</v>
      </c>
      <c r="M1066" s="35" t="s">
        <v>2983</v>
      </c>
      <c r="N1066" s="35" t="s">
        <v>48</v>
      </c>
      <c r="O1066" s="35" t="s">
        <v>48</v>
      </c>
      <c r="P1066" s="35" t="s">
        <v>48</v>
      </c>
      <c r="Q1066" s="35" t="s">
        <v>48</v>
      </c>
      <c r="R1066" s="35" t="s">
        <v>48</v>
      </c>
    </row>
    <row r="1067" spans="1:18" ht="68.25" thickBot="1">
      <c r="A1067" s="15">
        <v>532</v>
      </c>
      <c r="B1067" s="37" t="s">
        <v>2984</v>
      </c>
      <c r="C1067" s="37">
        <v>3459421545</v>
      </c>
      <c r="D1067" s="37" t="s">
        <v>2985</v>
      </c>
      <c r="E1067" s="37" t="s">
        <v>2986</v>
      </c>
      <c r="F1067" s="35" t="s">
        <v>2765</v>
      </c>
      <c r="G1067" s="35" t="s">
        <v>2766</v>
      </c>
      <c r="H1067" s="35" t="s">
        <v>2987</v>
      </c>
      <c r="I1067" s="35" t="s">
        <v>1334</v>
      </c>
      <c r="J1067" s="37" t="s">
        <v>2988</v>
      </c>
      <c r="K1067" s="35" t="s">
        <v>48</v>
      </c>
      <c r="L1067" s="35" t="s">
        <v>48</v>
      </c>
      <c r="M1067" s="35" t="s">
        <v>2989</v>
      </c>
      <c r="N1067" s="35" t="s">
        <v>48</v>
      </c>
      <c r="O1067" s="35" t="s">
        <v>48</v>
      </c>
      <c r="P1067" s="35" t="s">
        <v>48</v>
      </c>
      <c r="Q1067" s="35" t="s">
        <v>48</v>
      </c>
      <c r="R1067" s="35" t="s">
        <v>48</v>
      </c>
    </row>
    <row r="1068" spans="1:18" ht="90.75" thickBot="1">
      <c r="A1068" s="15">
        <v>533</v>
      </c>
      <c r="B1068" s="37" t="s">
        <v>2990</v>
      </c>
      <c r="C1068" s="37">
        <v>3005437773</v>
      </c>
      <c r="D1068" s="37" t="s">
        <v>2991</v>
      </c>
      <c r="E1068" s="37" t="s">
        <v>2898</v>
      </c>
      <c r="F1068" s="35" t="s">
        <v>2765</v>
      </c>
      <c r="G1068" s="35" t="s">
        <v>2766</v>
      </c>
      <c r="H1068" s="35" t="s">
        <v>2767</v>
      </c>
      <c r="I1068" s="35" t="s">
        <v>2992</v>
      </c>
      <c r="J1068" s="37" t="s">
        <v>2993</v>
      </c>
      <c r="K1068" s="35" t="s">
        <v>48</v>
      </c>
      <c r="L1068" s="35" t="s">
        <v>48</v>
      </c>
      <c r="M1068" s="35" t="s">
        <v>2994</v>
      </c>
      <c r="N1068" s="35" t="s">
        <v>48</v>
      </c>
      <c r="O1068" s="35" t="s">
        <v>48</v>
      </c>
      <c r="P1068" s="35" t="s">
        <v>48</v>
      </c>
      <c r="Q1068" s="35" t="s">
        <v>48</v>
      </c>
      <c r="R1068" s="35" t="s">
        <v>48</v>
      </c>
    </row>
    <row r="1069" spans="1:18" ht="79.5" thickBot="1">
      <c r="A1069" s="15">
        <v>534</v>
      </c>
      <c r="B1069" s="37" t="s">
        <v>2995</v>
      </c>
      <c r="C1069" s="37">
        <v>3078560737</v>
      </c>
      <c r="D1069" s="37" t="s">
        <v>2996</v>
      </c>
      <c r="E1069" s="37" t="s">
        <v>2898</v>
      </c>
      <c r="F1069" s="35" t="s">
        <v>2765</v>
      </c>
      <c r="G1069" s="35" t="s">
        <v>2766</v>
      </c>
      <c r="H1069" s="35" t="s">
        <v>2767</v>
      </c>
      <c r="I1069" s="35" t="s">
        <v>103</v>
      </c>
      <c r="J1069" s="37" t="s">
        <v>2997</v>
      </c>
      <c r="K1069" s="35" t="s">
        <v>48</v>
      </c>
      <c r="L1069" s="35" t="s">
        <v>48</v>
      </c>
      <c r="M1069" s="35" t="s">
        <v>2998</v>
      </c>
      <c r="N1069" s="35" t="s">
        <v>48</v>
      </c>
      <c r="O1069" s="35" t="s">
        <v>48</v>
      </c>
      <c r="P1069" s="35" t="s">
        <v>48</v>
      </c>
      <c r="Q1069" s="35" t="s">
        <v>48</v>
      </c>
      <c r="R1069" s="35" t="s">
        <v>48</v>
      </c>
    </row>
    <row r="1070" spans="1:18" ht="79.5" thickBot="1">
      <c r="A1070" s="15">
        <v>535</v>
      </c>
      <c r="B1070" s="37" t="s">
        <v>2999</v>
      </c>
      <c r="C1070" s="37">
        <v>3009308569</v>
      </c>
      <c r="D1070" s="37" t="s">
        <v>3000</v>
      </c>
      <c r="E1070" s="37" t="s">
        <v>3001</v>
      </c>
      <c r="F1070" s="35" t="s">
        <v>2765</v>
      </c>
      <c r="G1070" s="35" t="s">
        <v>2766</v>
      </c>
      <c r="H1070" s="35" t="s">
        <v>2767</v>
      </c>
      <c r="I1070" s="35" t="s">
        <v>3002</v>
      </c>
      <c r="J1070" s="37" t="s">
        <v>3003</v>
      </c>
      <c r="K1070" s="35" t="s">
        <v>3004</v>
      </c>
      <c r="L1070" s="35" t="s">
        <v>48</v>
      </c>
      <c r="M1070" s="35" t="s">
        <v>3005</v>
      </c>
      <c r="N1070" s="35" t="s">
        <v>48</v>
      </c>
      <c r="O1070" s="35" t="s">
        <v>48</v>
      </c>
      <c r="P1070" s="35" t="s">
        <v>48</v>
      </c>
      <c r="Q1070" s="35" t="s">
        <v>48</v>
      </c>
      <c r="R1070" s="35" t="s">
        <v>48</v>
      </c>
    </row>
    <row r="1071" spans="1:18" ht="79.5" thickBot="1">
      <c r="A1071" s="15">
        <v>536</v>
      </c>
      <c r="B1071" s="37" t="s">
        <v>3006</v>
      </c>
      <c r="C1071" s="37">
        <v>3435233046</v>
      </c>
      <c r="D1071" s="37" t="s">
        <v>3007</v>
      </c>
      <c r="E1071" s="37" t="s">
        <v>3008</v>
      </c>
      <c r="F1071" s="35" t="s">
        <v>2765</v>
      </c>
      <c r="G1071" s="35" t="s">
        <v>2766</v>
      </c>
      <c r="H1071" s="35" t="s">
        <v>2767</v>
      </c>
      <c r="I1071" s="35" t="s">
        <v>3009</v>
      </c>
      <c r="J1071" s="37" t="s">
        <v>3010</v>
      </c>
      <c r="K1071" s="35" t="s">
        <v>48</v>
      </c>
      <c r="L1071" s="35" t="s">
        <v>48</v>
      </c>
      <c r="M1071" s="35" t="s">
        <v>48</v>
      </c>
      <c r="N1071" s="35" t="s">
        <v>48</v>
      </c>
      <c r="O1071" s="35" t="s">
        <v>48</v>
      </c>
      <c r="P1071" s="35" t="s">
        <v>48</v>
      </c>
      <c r="Q1071" s="35" t="s">
        <v>48</v>
      </c>
      <c r="R1071" s="35" t="s">
        <v>48</v>
      </c>
    </row>
    <row r="1072" spans="1:18" ht="79.5" thickBot="1">
      <c r="A1072" s="15">
        <v>537</v>
      </c>
      <c r="B1072" s="37" t="s">
        <v>3011</v>
      </c>
      <c r="C1072" s="37">
        <v>3449776845</v>
      </c>
      <c r="D1072" s="37" t="s">
        <v>3012</v>
      </c>
      <c r="E1072" s="37" t="s">
        <v>3013</v>
      </c>
      <c r="F1072" s="35" t="s">
        <v>2765</v>
      </c>
      <c r="G1072" s="35" t="s">
        <v>2766</v>
      </c>
      <c r="H1072" s="35" t="s">
        <v>2767</v>
      </c>
      <c r="I1072" s="35" t="s">
        <v>3014</v>
      </c>
      <c r="J1072" s="37" t="s">
        <v>3015</v>
      </c>
      <c r="K1072" s="35" t="s">
        <v>48</v>
      </c>
      <c r="L1072" s="35" t="s">
        <v>48</v>
      </c>
      <c r="M1072" s="35" t="s">
        <v>48</v>
      </c>
      <c r="N1072" s="35" t="s">
        <v>48</v>
      </c>
      <c r="O1072" s="35" t="s">
        <v>48</v>
      </c>
      <c r="P1072" s="35" t="s">
        <v>48</v>
      </c>
      <c r="Q1072" s="35" t="s">
        <v>48</v>
      </c>
      <c r="R1072" s="35" t="s">
        <v>48</v>
      </c>
    </row>
    <row r="1073" spans="1:18" ht="68.25" thickBot="1">
      <c r="A1073" s="15">
        <v>538</v>
      </c>
      <c r="B1073" s="37" t="s">
        <v>3016</v>
      </c>
      <c r="C1073" s="37">
        <v>3003721021</v>
      </c>
      <c r="D1073" s="37" t="s">
        <v>3017</v>
      </c>
      <c r="E1073" s="37" t="s">
        <v>3018</v>
      </c>
      <c r="F1073" s="35" t="s">
        <v>2765</v>
      </c>
      <c r="G1073" s="35" t="s">
        <v>2766</v>
      </c>
      <c r="H1073" s="35" t="s">
        <v>2767</v>
      </c>
      <c r="I1073" s="35" t="s">
        <v>40</v>
      </c>
      <c r="J1073" s="37" t="s">
        <v>3019</v>
      </c>
      <c r="K1073" s="35" t="s">
        <v>48</v>
      </c>
      <c r="L1073" s="35" t="s">
        <v>48</v>
      </c>
      <c r="M1073" s="35" t="s">
        <v>48</v>
      </c>
      <c r="N1073" s="35" t="s">
        <v>48</v>
      </c>
      <c r="O1073" s="35" t="s">
        <v>48</v>
      </c>
      <c r="P1073" s="35" t="s">
        <v>48</v>
      </c>
      <c r="Q1073" s="35" t="s">
        <v>48</v>
      </c>
      <c r="R1073" s="35" t="s">
        <v>48</v>
      </c>
    </row>
    <row r="1074" spans="1:18" ht="15.75" thickBot="1">
      <c r="A1074" s="88" t="s">
        <v>3020</v>
      </c>
      <c r="B1074" s="89"/>
      <c r="C1074" s="89"/>
      <c r="D1074" s="89"/>
      <c r="E1074" s="89"/>
      <c r="F1074" s="89"/>
      <c r="G1074" s="89"/>
      <c r="H1074" s="89"/>
      <c r="I1074" s="89"/>
      <c r="J1074" s="89"/>
      <c r="K1074" s="89"/>
      <c r="L1074" s="89"/>
      <c r="M1074" s="89"/>
      <c r="N1074" s="89"/>
      <c r="O1074" s="89"/>
      <c r="P1074" s="89"/>
      <c r="Q1074" s="89"/>
      <c r="R1074" s="90"/>
    </row>
    <row r="1075" spans="1:18" ht="30">
      <c r="A1075" s="53">
        <v>539</v>
      </c>
      <c r="B1075" s="38" t="s">
        <v>3021</v>
      </c>
      <c r="C1075" s="50" t="s">
        <v>3023</v>
      </c>
      <c r="D1075" s="50" t="s">
        <v>3024</v>
      </c>
      <c r="E1075" s="50" t="s">
        <v>3025</v>
      </c>
      <c r="F1075" s="50" t="s">
        <v>67</v>
      </c>
      <c r="G1075" s="50" t="s">
        <v>3026</v>
      </c>
      <c r="H1075" s="50" t="s">
        <v>3024</v>
      </c>
      <c r="I1075" s="50" t="s">
        <v>3027</v>
      </c>
      <c r="J1075" s="50" t="s">
        <v>2371</v>
      </c>
      <c r="K1075" s="50" t="s">
        <v>45</v>
      </c>
      <c r="L1075" s="50" t="s">
        <v>3028</v>
      </c>
      <c r="M1075" s="50" t="s">
        <v>45</v>
      </c>
      <c r="N1075" s="50" t="s">
        <v>3029</v>
      </c>
      <c r="O1075" s="50" t="s">
        <v>45</v>
      </c>
      <c r="P1075" s="50" t="s">
        <v>45</v>
      </c>
      <c r="Q1075" s="50" t="s">
        <v>45</v>
      </c>
      <c r="R1075" s="50" t="s">
        <v>45</v>
      </c>
    </row>
    <row r="1076" spans="1:18" ht="90">
      <c r="A1076" s="54"/>
      <c r="B1076" s="38" t="s">
        <v>3022</v>
      </c>
      <c r="C1076" s="51"/>
      <c r="D1076" s="51"/>
      <c r="E1076" s="51"/>
      <c r="F1076" s="51"/>
      <c r="G1076" s="51"/>
      <c r="H1076" s="51"/>
      <c r="I1076" s="51"/>
      <c r="J1076" s="51"/>
      <c r="K1076" s="51"/>
      <c r="L1076" s="51"/>
      <c r="M1076" s="51"/>
      <c r="N1076" s="51"/>
      <c r="O1076" s="51"/>
      <c r="P1076" s="51"/>
      <c r="Q1076" s="51"/>
      <c r="R1076" s="51"/>
    </row>
    <row r="1077" spans="1:18">
      <c r="A1077" s="54"/>
      <c r="B1077" s="38"/>
      <c r="C1077" s="51"/>
      <c r="D1077" s="51"/>
      <c r="E1077" s="51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  <c r="P1077" s="51"/>
      <c r="Q1077" s="51"/>
      <c r="R1077" s="51"/>
    </row>
    <row r="1078" spans="1:18" ht="15.75" thickBot="1">
      <c r="A1078" s="55"/>
      <c r="B1078" s="39"/>
      <c r="C1078" s="52"/>
      <c r="D1078" s="52"/>
      <c r="E1078" s="52"/>
      <c r="F1078" s="52"/>
      <c r="G1078" s="52"/>
      <c r="H1078" s="52"/>
      <c r="I1078" s="52"/>
      <c r="J1078" s="52"/>
      <c r="K1078" s="52"/>
      <c r="L1078" s="52"/>
      <c r="M1078" s="52"/>
      <c r="N1078" s="52"/>
      <c r="O1078" s="52"/>
      <c r="P1078" s="52"/>
      <c r="Q1078" s="52"/>
      <c r="R1078" s="52"/>
    </row>
    <row r="1079" spans="1:18">
      <c r="A1079" s="53">
        <v>540</v>
      </c>
      <c r="B1079" s="38" t="s">
        <v>3030</v>
      </c>
      <c r="C1079" s="50" t="s">
        <v>3032</v>
      </c>
      <c r="D1079" s="50" t="s">
        <v>3033</v>
      </c>
      <c r="E1079" s="50" t="s">
        <v>3025</v>
      </c>
      <c r="F1079" s="50" t="s">
        <v>67</v>
      </c>
      <c r="G1079" s="50" t="s">
        <v>3034</v>
      </c>
      <c r="H1079" s="50" t="s">
        <v>3033</v>
      </c>
      <c r="I1079" s="50" t="s">
        <v>3035</v>
      </c>
      <c r="J1079" s="50" t="s">
        <v>2371</v>
      </c>
      <c r="K1079" s="50" t="s">
        <v>45</v>
      </c>
      <c r="L1079" s="50" t="s">
        <v>3036</v>
      </c>
      <c r="M1079" s="50" t="s">
        <v>45</v>
      </c>
      <c r="N1079" s="50" t="s">
        <v>45</v>
      </c>
      <c r="O1079" s="50" t="s">
        <v>45</v>
      </c>
      <c r="P1079" s="50" t="s">
        <v>45</v>
      </c>
      <c r="Q1079" s="50" t="s">
        <v>45</v>
      </c>
      <c r="R1079" s="50" t="s">
        <v>45</v>
      </c>
    </row>
    <row r="1080" spans="1:18" ht="45">
      <c r="A1080" s="54"/>
      <c r="B1080" s="38" t="s">
        <v>3031</v>
      </c>
      <c r="C1080" s="51"/>
      <c r="D1080" s="51"/>
      <c r="E1080" s="51"/>
      <c r="F1080" s="51"/>
      <c r="G1080" s="51"/>
      <c r="H1080" s="51"/>
      <c r="I1080" s="51"/>
      <c r="J1080" s="51"/>
      <c r="K1080" s="51"/>
      <c r="L1080" s="51"/>
      <c r="M1080" s="51"/>
      <c r="N1080" s="51"/>
      <c r="O1080" s="51"/>
      <c r="P1080" s="51"/>
      <c r="Q1080" s="51"/>
      <c r="R1080" s="51"/>
    </row>
    <row r="1081" spans="1:18" ht="15.75" thickBot="1">
      <c r="A1081" s="55"/>
      <c r="B1081" s="39"/>
      <c r="C1081" s="52"/>
      <c r="D1081" s="52"/>
      <c r="E1081" s="52"/>
      <c r="F1081" s="52"/>
      <c r="G1081" s="52"/>
      <c r="H1081" s="52"/>
      <c r="I1081" s="52"/>
      <c r="J1081" s="52"/>
      <c r="K1081" s="52"/>
      <c r="L1081" s="52"/>
      <c r="M1081" s="52"/>
      <c r="N1081" s="52"/>
      <c r="O1081" s="52"/>
      <c r="P1081" s="52"/>
      <c r="Q1081" s="52"/>
      <c r="R1081" s="52"/>
    </row>
    <row r="1082" spans="1:18" ht="30">
      <c r="A1082" s="53">
        <v>541</v>
      </c>
      <c r="B1082" s="38" t="s">
        <v>3037</v>
      </c>
      <c r="C1082" s="50" t="s">
        <v>3039</v>
      </c>
      <c r="D1082" s="50" t="s">
        <v>1925</v>
      </c>
      <c r="E1082" s="50" t="s">
        <v>3025</v>
      </c>
      <c r="F1082" s="50" t="s">
        <v>67</v>
      </c>
      <c r="G1082" s="50" t="s">
        <v>3040</v>
      </c>
      <c r="H1082" s="50" t="s">
        <v>1925</v>
      </c>
      <c r="I1082" s="50" t="s">
        <v>3041</v>
      </c>
      <c r="J1082" s="50" t="s">
        <v>2371</v>
      </c>
      <c r="K1082" s="50" t="s">
        <v>45</v>
      </c>
      <c r="L1082" s="50" t="s">
        <v>3042</v>
      </c>
      <c r="M1082" s="50" t="s">
        <v>45</v>
      </c>
      <c r="N1082" s="50" t="s">
        <v>45</v>
      </c>
      <c r="O1082" s="50" t="s">
        <v>45</v>
      </c>
      <c r="P1082" s="50" t="s">
        <v>45</v>
      </c>
      <c r="Q1082" s="50" t="s">
        <v>45</v>
      </c>
      <c r="R1082" s="50" t="s">
        <v>45</v>
      </c>
    </row>
    <row r="1083" spans="1:18" ht="45">
      <c r="A1083" s="54"/>
      <c r="B1083" s="38" t="s">
        <v>3038</v>
      </c>
      <c r="C1083" s="51"/>
      <c r="D1083" s="51"/>
      <c r="E1083" s="51"/>
      <c r="F1083" s="51"/>
      <c r="G1083" s="51"/>
      <c r="H1083" s="51"/>
      <c r="I1083" s="51"/>
      <c r="J1083" s="51"/>
      <c r="K1083" s="51"/>
      <c r="L1083" s="51"/>
      <c r="M1083" s="51"/>
      <c r="N1083" s="51"/>
      <c r="O1083" s="51"/>
      <c r="P1083" s="51"/>
      <c r="Q1083" s="51"/>
      <c r="R1083" s="51"/>
    </row>
    <row r="1084" spans="1:18" ht="15.75" thickBot="1">
      <c r="A1084" s="55"/>
      <c r="B1084" s="39"/>
      <c r="C1084" s="52"/>
      <c r="D1084" s="52"/>
      <c r="E1084" s="52"/>
      <c r="F1084" s="52"/>
      <c r="G1084" s="52"/>
      <c r="H1084" s="52"/>
      <c r="I1084" s="52"/>
      <c r="J1084" s="52"/>
      <c r="K1084" s="52"/>
      <c r="L1084" s="52"/>
      <c r="M1084" s="52"/>
      <c r="N1084" s="52"/>
      <c r="O1084" s="52"/>
      <c r="P1084" s="52"/>
      <c r="Q1084" s="52"/>
      <c r="R1084" s="52"/>
    </row>
    <row r="1085" spans="1:18" ht="105">
      <c r="A1085" s="53">
        <v>542</v>
      </c>
      <c r="B1085" s="38" t="s">
        <v>3043</v>
      </c>
      <c r="C1085" s="50" t="s">
        <v>3045</v>
      </c>
      <c r="D1085" s="50" t="s">
        <v>3046</v>
      </c>
      <c r="E1085" s="50" t="s">
        <v>3025</v>
      </c>
      <c r="F1085" s="50" t="s">
        <v>67</v>
      </c>
      <c r="G1085" s="50" t="s">
        <v>45</v>
      </c>
      <c r="H1085" s="50" t="s">
        <v>3046</v>
      </c>
      <c r="I1085" s="50" t="s">
        <v>3047</v>
      </c>
      <c r="J1085" s="50" t="s">
        <v>2371</v>
      </c>
      <c r="K1085" s="50" t="s">
        <v>45</v>
      </c>
      <c r="L1085" s="50" t="s">
        <v>3048</v>
      </c>
      <c r="M1085" s="50" t="s">
        <v>45</v>
      </c>
      <c r="N1085" s="50" t="s">
        <v>45</v>
      </c>
      <c r="O1085" s="50" t="s">
        <v>45</v>
      </c>
      <c r="P1085" s="50" t="s">
        <v>45</v>
      </c>
      <c r="Q1085" s="50" t="s">
        <v>45</v>
      </c>
      <c r="R1085" s="50" t="s">
        <v>45</v>
      </c>
    </row>
    <row r="1086" spans="1:18" ht="75.75" thickBot="1">
      <c r="A1086" s="55"/>
      <c r="B1086" s="39" t="s">
        <v>3044</v>
      </c>
      <c r="C1086" s="52"/>
      <c r="D1086" s="52"/>
      <c r="E1086" s="52"/>
      <c r="F1086" s="52"/>
      <c r="G1086" s="52"/>
      <c r="H1086" s="52"/>
      <c r="I1086" s="52"/>
      <c r="J1086" s="52"/>
      <c r="K1086" s="52"/>
      <c r="L1086" s="52"/>
      <c r="M1086" s="52"/>
      <c r="N1086" s="52"/>
      <c r="O1086" s="52"/>
      <c r="P1086" s="52"/>
      <c r="Q1086" s="52"/>
      <c r="R1086" s="52"/>
    </row>
    <row r="1087" spans="1:18" ht="60">
      <c r="A1087" s="53">
        <v>543</v>
      </c>
      <c r="B1087" s="38" t="s">
        <v>3049</v>
      </c>
      <c r="C1087" s="50" t="s">
        <v>3051</v>
      </c>
      <c r="D1087" s="50" t="s">
        <v>3052</v>
      </c>
      <c r="E1087" s="50" t="s">
        <v>3025</v>
      </c>
      <c r="F1087" s="50" t="s">
        <v>67</v>
      </c>
      <c r="G1087" s="50" t="s">
        <v>3040</v>
      </c>
      <c r="H1087" s="50" t="s">
        <v>3052</v>
      </c>
      <c r="I1087" s="50" t="s">
        <v>3053</v>
      </c>
      <c r="J1087" s="50" t="s">
        <v>45</v>
      </c>
      <c r="K1087" s="50" t="s">
        <v>45</v>
      </c>
      <c r="L1087" s="50" t="s">
        <v>3054</v>
      </c>
      <c r="M1087" s="50" t="s">
        <v>45</v>
      </c>
      <c r="N1087" s="50" t="s">
        <v>45</v>
      </c>
      <c r="O1087" s="50" t="s">
        <v>45</v>
      </c>
      <c r="P1087" s="50" t="s">
        <v>45</v>
      </c>
      <c r="Q1087" s="50" t="s">
        <v>45</v>
      </c>
      <c r="R1087" s="50" t="s">
        <v>45</v>
      </c>
    </row>
    <row r="1088" spans="1:18" ht="45.75" thickBot="1">
      <c r="A1088" s="55"/>
      <c r="B1088" s="39" t="s">
        <v>3050</v>
      </c>
      <c r="C1088" s="52"/>
      <c r="D1088" s="52"/>
      <c r="E1088" s="52"/>
      <c r="F1088" s="52"/>
      <c r="G1088" s="52"/>
      <c r="H1088" s="52"/>
      <c r="I1088" s="52"/>
      <c r="J1088" s="52"/>
      <c r="K1088" s="52"/>
      <c r="L1088" s="52"/>
      <c r="M1088" s="52"/>
      <c r="N1088" s="52"/>
      <c r="O1088" s="52"/>
      <c r="P1088" s="52"/>
      <c r="Q1088" s="52"/>
      <c r="R1088" s="52"/>
    </row>
    <row r="1089" spans="1:18" ht="60">
      <c r="A1089" s="53">
        <v>544</v>
      </c>
      <c r="B1089" s="38" t="s">
        <v>3055</v>
      </c>
      <c r="C1089" s="50" t="s">
        <v>3057</v>
      </c>
      <c r="D1089" s="50" t="s">
        <v>3058</v>
      </c>
      <c r="E1089" s="50" t="s">
        <v>3025</v>
      </c>
      <c r="F1089" s="50" t="s">
        <v>67</v>
      </c>
      <c r="G1089" s="50" t="s">
        <v>45</v>
      </c>
      <c r="H1089" s="50" t="s">
        <v>3058</v>
      </c>
      <c r="I1089" s="50" t="s">
        <v>3059</v>
      </c>
      <c r="J1089" s="50" t="s">
        <v>2371</v>
      </c>
      <c r="K1089" s="50" t="s">
        <v>45</v>
      </c>
      <c r="L1089" s="50" t="s">
        <v>2381</v>
      </c>
      <c r="M1089" s="50" t="s">
        <v>45</v>
      </c>
      <c r="N1089" s="50" t="s">
        <v>45</v>
      </c>
      <c r="O1089" s="50" t="s">
        <v>45</v>
      </c>
      <c r="P1089" s="50" t="s">
        <v>45</v>
      </c>
      <c r="Q1089" s="50" t="s">
        <v>45</v>
      </c>
      <c r="R1089" s="50" t="s">
        <v>45</v>
      </c>
    </row>
    <row r="1090" spans="1:18" ht="30.75" thickBot="1">
      <c r="A1090" s="55"/>
      <c r="B1090" s="39" t="s">
        <v>3056</v>
      </c>
      <c r="C1090" s="52"/>
      <c r="D1090" s="52"/>
      <c r="E1090" s="52"/>
      <c r="F1090" s="52"/>
      <c r="G1090" s="52"/>
      <c r="H1090" s="52"/>
      <c r="I1090" s="52"/>
      <c r="J1090" s="52"/>
      <c r="K1090" s="52"/>
      <c r="L1090" s="52"/>
      <c r="M1090" s="52"/>
      <c r="N1090" s="52"/>
      <c r="O1090" s="52"/>
      <c r="P1090" s="52"/>
      <c r="Q1090" s="52"/>
      <c r="R1090" s="52"/>
    </row>
    <row r="1091" spans="1:18" ht="75">
      <c r="A1091" s="53">
        <v>545</v>
      </c>
      <c r="B1091" s="38" t="s">
        <v>3060</v>
      </c>
      <c r="C1091" s="50" t="s">
        <v>3062</v>
      </c>
      <c r="D1091" s="50" t="s">
        <v>1925</v>
      </c>
      <c r="E1091" s="50" t="s">
        <v>3025</v>
      </c>
      <c r="F1091" s="50" t="s">
        <v>67</v>
      </c>
      <c r="G1091" s="50" t="s">
        <v>45</v>
      </c>
      <c r="H1091" s="50" t="s">
        <v>1925</v>
      </c>
      <c r="I1091" s="50" t="s">
        <v>3063</v>
      </c>
      <c r="J1091" s="50" t="s">
        <v>2371</v>
      </c>
      <c r="K1091" s="50" t="s">
        <v>45</v>
      </c>
      <c r="L1091" s="50" t="s">
        <v>2381</v>
      </c>
      <c r="M1091" s="50" t="s">
        <v>45</v>
      </c>
      <c r="N1091" s="50" t="s">
        <v>45</v>
      </c>
      <c r="O1091" s="50" t="s">
        <v>45</v>
      </c>
      <c r="P1091" s="50" t="s">
        <v>45</v>
      </c>
      <c r="Q1091" s="50" t="s">
        <v>45</v>
      </c>
      <c r="R1091" s="50" t="s">
        <v>45</v>
      </c>
    </row>
    <row r="1092" spans="1:18" ht="90.75" thickBot="1">
      <c r="A1092" s="55"/>
      <c r="B1092" s="39" t="s">
        <v>3061</v>
      </c>
      <c r="C1092" s="52"/>
      <c r="D1092" s="52"/>
      <c r="E1092" s="52"/>
      <c r="F1092" s="52"/>
      <c r="G1092" s="52"/>
      <c r="H1092" s="52"/>
      <c r="I1092" s="52"/>
      <c r="J1092" s="52"/>
      <c r="K1092" s="52"/>
      <c r="L1092" s="52"/>
      <c r="M1092" s="52"/>
      <c r="N1092" s="52"/>
      <c r="O1092" s="52"/>
      <c r="P1092" s="52"/>
      <c r="Q1092" s="52"/>
      <c r="R1092" s="52"/>
    </row>
    <row r="1093" spans="1:18" ht="45">
      <c r="A1093" s="53">
        <v>546</v>
      </c>
      <c r="B1093" s="38" t="s">
        <v>3064</v>
      </c>
      <c r="C1093" s="50" t="s">
        <v>3066</v>
      </c>
      <c r="D1093" s="50" t="s">
        <v>1925</v>
      </c>
      <c r="E1093" s="50" t="s">
        <v>3025</v>
      </c>
      <c r="F1093" s="50" t="s">
        <v>67</v>
      </c>
      <c r="G1093" s="50" t="s">
        <v>3034</v>
      </c>
      <c r="H1093" s="50" t="s">
        <v>1925</v>
      </c>
      <c r="I1093" s="50" t="s">
        <v>3067</v>
      </c>
      <c r="J1093" s="50" t="s">
        <v>3068</v>
      </c>
      <c r="K1093" s="50" t="s">
        <v>45</v>
      </c>
      <c r="L1093" s="50" t="s">
        <v>3069</v>
      </c>
      <c r="M1093" s="50" t="s">
        <v>45</v>
      </c>
      <c r="N1093" s="50" t="s">
        <v>45</v>
      </c>
      <c r="O1093" s="50" t="s">
        <v>45</v>
      </c>
      <c r="P1093" s="50" t="s">
        <v>45</v>
      </c>
      <c r="Q1093" s="50" t="s">
        <v>45</v>
      </c>
      <c r="R1093" s="50" t="s">
        <v>45</v>
      </c>
    </row>
    <row r="1094" spans="1:18" ht="30.75" thickBot="1">
      <c r="A1094" s="55"/>
      <c r="B1094" s="39" t="s">
        <v>3065</v>
      </c>
      <c r="C1094" s="52"/>
      <c r="D1094" s="52"/>
      <c r="E1094" s="52"/>
      <c r="F1094" s="52"/>
      <c r="G1094" s="52"/>
      <c r="H1094" s="52"/>
      <c r="I1094" s="52"/>
      <c r="J1094" s="52"/>
      <c r="K1094" s="52"/>
      <c r="L1094" s="52"/>
      <c r="M1094" s="52"/>
      <c r="N1094" s="52"/>
      <c r="O1094" s="52"/>
      <c r="P1094" s="52"/>
      <c r="Q1094" s="52"/>
      <c r="R1094" s="52"/>
    </row>
    <row r="1095" spans="1:18" ht="60">
      <c r="A1095" s="53">
        <v>547</v>
      </c>
      <c r="B1095" s="38" t="s">
        <v>3070</v>
      </c>
      <c r="C1095" s="50" t="s">
        <v>3072</v>
      </c>
      <c r="D1095" s="50" t="s">
        <v>3073</v>
      </c>
      <c r="E1095" s="50" t="s">
        <v>3025</v>
      </c>
      <c r="F1095" s="50" t="s">
        <v>67</v>
      </c>
      <c r="G1095" s="50" t="s">
        <v>39</v>
      </c>
      <c r="H1095" s="50" t="s">
        <v>3074</v>
      </c>
      <c r="I1095" s="50" t="s">
        <v>3075</v>
      </c>
      <c r="J1095" s="50" t="s">
        <v>2371</v>
      </c>
      <c r="K1095" s="50" t="s">
        <v>45</v>
      </c>
      <c r="L1095" s="50" t="s">
        <v>3076</v>
      </c>
      <c r="M1095" s="50" t="s">
        <v>45</v>
      </c>
      <c r="N1095" s="50" t="s">
        <v>45</v>
      </c>
      <c r="O1095" s="50" t="s">
        <v>45</v>
      </c>
      <c r="P1095" s="50" t="s">
        <v>45</v>
      </c>
      <c r="Q1095" s="50" t="s">
        <v>45</v>
      </c>
      <c r="R1095" s="50" t="s">
        <v>45</v>
      </c>
    </row>
    <row r="1096" spans="1:18" ht="45.75" thickBot="1">
      <c r="A1096" s="55"/>
      <c r="B1096" s="39" t="s">
        <v>3071</v>
      </c>
      <c r="C1096" s="52"/>
      <c r="D1096" s="52"/>
      <c r="E1096" s="52"/>
      <c r="F1096" s="52"/>
      <c r="G1096" s="52"/>
      <c r="H1096" s="52"/>
      <c r="I1096" s="52"/>
      <c r="J1096" s="52"/>
      <c r="K1096" s="52"/>
      <c r="L1096" s="52"/>
      <c r="M1096" s="52"/>
      <c r="N1096" s="52"/>
      <c r="O1096" s="52"/>
      <c r="P1096" s="52"/>
      <c r="Q1096" s="52"/>
      <c r="R1096" s="52"/>
    </row>
    <row r="1097" spans="1:18" ht="60">
      <c r="A1097" s="53">
        <v>548</v>
      </c>
      <c r="B1097" s="38" t="s">
        <v>3077</v>
      </c>
      <c r="C1097" s="50" t="s">
        <v>3079</v>
      </c>
      <c r="D1097" s="50" t="s">
        <v>1925</v>
      </c>
      <c r="E1097" s="50" t="s">
        <v>3025</v>
      </c>
      <c r="F1097" s="50" t="s">
        <v>67</v>
      </c>
      <c r="G1097" s="50" t="s">
        <v>45</v>
      </c>
      <c r="H1097" s="50" t="s">
        <v>1925</v>
      </c>
      <c r="I1097" s="50" t="s">
        <v>3080</v>
      </c>
      <c r="J1097" s="50" t="s">
        <v>3068</v>
      </c>
      <c r="K1097" s="50" t="s">
        <v>45</v>
      </c>
      <c r="L1097" s="50" t="s">
        <v>2381</v>
      </c>
      <c r="M1097" s="50" t="s">
        <v>45</v>
      </c>
      <c r="N1097" s="50" t="s">
        <v>45</v>
      </c>
      <c r="O1097" s="50" t="s">
        <v>45</v>
      </c>
      <c r="P1097" s="50" t="s">
        <v>45</v>
      </c>
      <c r="Q1097" s="50" t="s">
        <v>45</v>
      </c>
      <c r="R1097" s="50" t="s">
        <v>45</v>
      </c>
    </row>
    <row r="1098" spans="1:18" ht="45.75" thickBot="1">
      <c r="A1098" s="55"/>
      <c r="B1098" s="39" t="s">
        <v>3078</v>
      </c>
      <c r="C1098" s="52"/>
      <c r="D1098" s="52"/>
      <c r="E1098" s="52"/>
      <c r="F1098" s="52"/>
      <c r="G1098" s="52"/>
      <c r="H1098" s="52"/>
      <c r="I1098" s="52"/>
      <c r="J1098" s="52"/>
      <c r="K1098" s="52"/>
      <c r="L1098" s="52"/>
      <c r="M1098" s="52"/>
      <c r="N1098" s="52"/>
      <c r="O1098" s="52"/>
      <c r="P1098" s="52"/>
      <c r="Q1098" s="52"/>
      <c r="R1098" s="52"/>
    </row>
    <row r="1099" spans="1:18" ht="45">
      <c r="A1099" s="53">
        <v>549</v>
      </c>
      <c r="B1099" s="38" t="s">
        <v>3081</v>
      </c>
      <c r="C1099" s="50" t="s">
        <v>3083</v>
      </c>
      <c r="D1099" s="50" t="s">
        <v>3084</v>
      </c>
      <c r="E1099" s="50" t="s">
        <v>3025</v>
      </c>
      <c r="F1099" s="50" t="s">
        <v>67</v>
      </c>
      <c r="G1099" s="50" t="s">
        <v>45</v>
      </c>
      <c r="H1099" s="50" t="s">
        <v>3084</v>
      </c>
      <c r="I1099" s="50" t="s">
        <v>3085</v>
      </c>
      <c r="J1099" s="50" t="s">
        <v>2371</v>
      </c>
      <c r="K1099" s="50" t="s">
        <v>45</v>
      </c>
      <c r="L1099" s="50" t="s">
        <v>2381</v>
      </c>
      <c r="M1099" s="50" t="s">
        <v>45</v>
      </c>
      <c r="N1099" s="50" t="s">
        <v>45</v>
      </c>
      <c r="O1099" s="50" t="s">
        <v>45</v>
      </c>
      <c r="P1099" s="50" t="s">
        <v>45</v>
      </c>
      <c r="Q1099" s="50" t="s">
        <v>45</v>
      </c>
      <c r="R1099" s="50" t="s">
        <v>45</v>
      </c>
    </row>
    <row r="1100" spans="1:18" ht="60.75" thickBot="1">
      <c r="A1100" s="55"/>
      <c r="B1100" s="39" t="s">
        <v>3082</v>
      </c>
      <c r="C1100" s="52"/>
      <c r="D1100" s="52"/>
      <c r="E1100" s="52"/>
      <c r="F1100" s="52"/>
      <c r="G1100" s="52"/>
      <c r="H1100" s="52"/>
      <c r="I1100" s="52"/>
      <c r="J1100" s="52"/>
      <c r="K1100" s="52"/>
      <c r="L1100" s="52"/>
      <c r="M1100" s="52"/>
      <c r="N1100" s="52"/>
      <c r="O1100" s="52"/>
      <c r="P1100" s="52"/>
      <c r="Q1100" s="52"/>
      <c r="R1100" s="52"/>
    </row>
    <row r="1101" spans="1:18" ht="60">
      <c r="A1101" s="53">
        <v>550</v>
      </c>
      <c r="B1101" s="38" t="s">
        <v>3086</v>
      </c>
      <c r="C1101" s="50" t="s">
        <v>3088</v>
      </c>
      <c r="D1101" s="50" t="s">
        <v>1925</v>
      </c>
      <c r="E1101" s="50" t="s">
        <v>3025</v>
      </c>
      <c r="F1101" s="50" t="s">
        <v>67</v>
      </c>
      <c r="G1101" s="50" t="s">
        <v>45</v>
      </c>
      <c r="H1101" s="50" t="s">
        <v>1925</v>
      </c>
      <c r="I1101" s="50" t="s">
        <v>3089</v>
      </c>
      <c r="J1101" s="50" t="s">
        <v>2371</v>
      </c>
      <c r="K1101" s="50" t="s">
        <v>45</v>
      </c>
      <c r="L1101" s="50" t="s">
        <v>3090</v>
      </c>
      <c r="M1101" s="50" t="s">
        <v>45</v>
      </c>
      <c r="N1101" s="50" t="s">
        <v>45</v>
      </c>
      <c r="O1101" s="50" t="s">
        <v>45</v>
      </c>
      <c r="P1101" s="50" t="s">
        <v>45</v>
      </c>
      <c r="Q1101" s="50" t="s">
        <v>45</v>
      </c>
      <c r="R1101" s="50" t="s">
        <v>45</v>
      </c>
    </row>
    <row r="1102" spans="1:18" ht="90.75" thickBot="1">
      <c r="A1102" s="55"/>
      <c r="B1102" s="39" t="s">
        <v>3087</v>
      </c>
      <c r="C1102" s="52"/>
      <c r="D1102" s="52"/>
      <c r="E1102" s="52"/>
      <c r="F1102" s="52"/>
      <c r="G1102" s="52"/>
      <c r="H1102" s="52"/>
      <c r="I1102" s="52"/>
      <c r="J1102" s="52"/>
      <c r="K1102" s="52"/>
      <c r="L1102" s="52"/>
      <c r="M1102" s="52"/>
      <c r="N1102" s="52"/>
      <c r="O1102" s="52"/>
      <c r="P1102" s="52"/>
      <c r="Q1102" s="52"/>
      <c r="R1102" s="52"/>
    </row>
    <row r="1103" spans="1:18" ht="75">
      <c r="A1103" s="53">
        <v>551</v>
      </c>
      <c r="B1103" s="38" t="s">
        <v>3091</v>
      </c>
      <c r="C1103" s="50" t="s">
        <v>3092</v>
      </c>
      <c r="D1103" s="50" t="s">
        <v>1925</v>
      </c>
      <c r="E1103" s="50" t="s">
        <v>3025</v>
      </c>
      <c r="F1103" s="50" t="s">
        <v>67</v>
      </c>
      <c r="G1103" s="50" t="s">
        <v>3034</v>
      </c>
      <c r="H1103" s="50" t="s">
        <v>1925</v>
      </c>
      <c r="I1103" s="50" t="s">
        <v>3093</v>
      </c>
      <c r="J1103" s="50" t="s">
        <v>3094</v>
      </c>
      <c r="K1103" s="50" t="s">
        <v>45</v>
      </c>
      <c r="L1103" s="50" t="s">
        <v>3095</v>
      </c>
      <c r="M1103" s="50" t="s">
        <v>45</v>
      </c>
      <c r="N1103" s="50" t="s">
        <v>45</v>
      </c>
      <c r="O1103" s="50" t="s">
        <v>45</v>
      </c>
      <c r="P1103" s="50" t="s">
        <v>45</v>
      </c>
      <c r="Q1103" s="50" t="s">
        <v>45</v>
      </c>
      <c r="R1103" s="50" t="s">
        <v>45</v>
      </c>
    </row>
    <row r="1104" spans="1:18" ht="45.75" thickBot="1">
      <c r="A1104" s="55"/>
      <c r="B1104" s="39" t="s">
        <v>3031</v>
      </c>
      <c r="C1104" s="52"/>
      <c r="D1104" s="52"/>
      <c r="E1104" s="52"/>
      <c r="F1104" s="52"/>
      <c r="G1104" s="52"/>
      <c r="H1104" s="52"/>
      <c r="I1104" s="52"/>
      <c r="J1104" s="52"/>
      <c r="K1104" s="52"/>
      <c r="L1104" s="52"/>
      <c r="M1104" s="52"/>
      <c r="N1104" s="52"/>
      <c r="O1104" s="52"/>
      <c r="P1104" s="52"/>
      <c r="Q1104" s="52"/>
      <c r="R1104" s="52"/>
    </row>
    <row r="1105" spans="1:18" ht="45">
      <c r="A1105" s="53">
        <v>552</v>
      </c>
      <c r="B1105" s="38" t="s">
        <v>3096</v>
      </c>
      <c r="C1105" s="50" t="s">
        <v>3098</v>
      </c>
      <c r="D1105" s="50" t="s">
        <v>3099</v>
      </c>
      <c r="E1105" s="50" t="s">
        <v>3025</v>
      </c>
      <c r="F1105" s="50" t="s">
        <v>67</v>
      </c>
      <c r="G1105" s="50" t="s">
        <v>3100</v>
      </c>
      <c r="H1105" s="50" t="s">
        <v>3099</v>
      </c>
      <c r="I1105" s="50" t="s">
        <v>3053</v>
      </c>
      <c r="J1105" s="50" t="s">
        <v>45</v>
      </c>
      <c r="K1105" s="50" t="s">
        <v>45</v>
      </c>
      <c r="L1105" s="50" t="s">
        <v>3101</v>
      </c>
      <c r="M1105" s="50" t="s">
        <v>45</v>
      </c>
      <c r="N1105" s="50" t="s">
        <v>45</v>
      </c>
      <c r="O1105" s="50" t="s">
        <v>45</v>
      </c>
      <c r="P1105" s="50" t="s">
        <v>45</v>
      </c>
      <c r="Q1105" s="50" t="s">
        <v>45</v>
      </c>
      <c r="R1105" s="50" t="s">
        <v>45</v>
      </c>
    </row>
    <row r="1106" spans="1:18" ht="105.75" thickBot="1">
      <c r="A1106" s="55"/>
      <c r="B1106" s="39" t="s">
        <v>3097</v>
      </c>
      <c r="C1106" s="52"/>
      <c r="D1106" s="52"/>
      <c r="E1106" s="52"/>
      <c r="F1106" s="52"/>
      <c r="G1106" s="52"/>
      <c r="H1106" s="52"/>
      <c r="I1106" s="52"/>
      <c r="J1106" s="52"/>
      <c r="K1106" s="52"/>
      <c r="L1106" s="52"/>
      <c r="M1106" s="52"/>
      <c r="N1106" s="52"/>
      <c r="O1106" s="52"/>
      <c r="P1106" s="52"/>
      <c r="Q1106" s="52"/>
      <c r="R1106" s="52"/>
    </row>
    <row r="1107" spans="1:18" ht="60">
      <c r="A1107" s="53">
        <v>553</v>
      </c>
      <c r="B1107" s="38" t="s">
        <v>3102</v>
      </c>
      <c r="C1107" s="50" t="s">
        <v>3104</v>
      </c>
      <c r="D1107" s="50" t="s">
        <v>3105</v>
      </c>
      <c r="E1107" s="50" t="s">
        <v>3025</v>
      </c>
      <c r="F1107" s="50" t="s">
        <v>67</v>
      </c>
      <c r="G1107" s="50" t="s">
        <v>3106</v>
      </c>
      <c r="H1107" s="50" t="s">
        <v>3105</v>
      </c>
      <c r="I1107" s="50" t="s">
        <v>3107</v>
      </c>
      <c r="J1107" s="50" t="s">
        <v>2371</v>
      </c>
      <c r="K1107" s="50" t="s">
        <v>45</v>
      </c>
      <c r="L1107" s="50" t="s">
        <v>3108</v>
      </c>
      <c r="M1107" s="50" t="s">
        <v>45</v>
      </c>
      <c r="N1107" s="50" t="s">
        <v>3109</v>
      </c>
      <c r="O1107" s="50" t="s">
        <v>45</v>
      </c>
      <c r="P1107" s="50" t="s">
        <v>45</v>
      </c>
      <c r="Q1107" s="50" t="s">
        <v>45</v>
      </c>
      <c r="R1107" s="50" t="s">
        <v>45</v>
      </c>
    </row>
    <row r="1108" spans="1:18" ht="75.75" thickBot="1">
      <c r="A1108" s="55"/>
      <c r="B1108" s="39" t="s">
        <v>3103</v>
      </c>
      <c r="C1108" s="52"/>
      <c r="D1108" s="52"/>
      <c r="E1108" s="52"/>
      <c r="F1108" s="52"/>
      <c r="G1108" s="52"/>
      <c r="H1108" s="52"/>
      <c r="I1108" s="52"/>
      <c r="J1108" s="52"/>
      <c r="K1108" s="52"/>
      <c r="L1108" s="52"/>
      <c r="M1108" s="52"/>
      <c r="N1108" s="52"/>
      <c r="O1108" s="52"/>
      <c r="P1108" s="52"/>
      <c r="Q1108" s="52"/>
      <c r="R1108" s="52"/>
    </row>
    <row r="1109" spans="1:18" ht="75">
      <c r="A1109" s="53">
        <v>554</v>
      </c>
      <c r="B1109" s="38" t="s">
        <v>3110</v>
      </c>
      <c r="C1109" s="50" t="s">
        <v>3112</v>
      </c>
      <c r="D1109" s="50" t="s">
        <v>1925</v>
      </c>
      <c r="E1109" s="50" t="s">
        <v>3025</v>
      </c>
      <c r="F1109" s="50" t="s">
        <v>67</v>
      </c>
      <c r="G1109" s="50" t="s">
        <v>3113</v>
      </c>
      <c r="H1109" s="50" t="s">
        <v>1925</v>
      </c>
      <c r="I1109" s="50" t="s">
        <v>3114</v>
      </c>
      <c r="J1109" s="50" t="s">
        <v>2371</v>
      </c>
      <c r="K1109" s="50" t="s">
        <v>45</v>
      </c>
      <c r="L1109" s="50" t="s">
        <v>2381</v>
      </c>
      <c r="M1109" s="50" t="s">
        <v>45</v>
      </c>
      <c r="N1109" s="50" t="s">
        <v>45</v>
      </c>
      <c r="O1109" s="50" t="s">
        <v>45</v>
      </c>
      <c r="P1109" s="50" t="s">
        <v>45</v>
      </c>
      <c r="Q1109" s="50" t="s">
        <v>45</v>
      </c>
      <c r="R1109" s="50" t="s">
        <v>45</v>
      </c>
    </row>
    <row r="1110" spans="1:18" ht="45.75" thickBot="1">
      <c r="A1110" s="55"/>
      <c r="B1110" s="39" t="s">
        <v>3111</v>
      </c>
      <c r="C1110" s="52"/>
      <c r="D1110" s="52"/>
      <c r="E1110" s="52"/>
      <c r="F1110" s="52"/>
      <c r="G1110" s="52"/>
      <c r="H1110" s="52"/>
      <c r="I1110" s="52"/>
      <c r="J1110" s="52"/>
      <c r="K1110" s="52"/>
      <c r="L1110" s="52"/>
      <c r="M1110" s="52"/>
      <c r="N1110" s="52"/>
      <c r="O1110" s="52"/>
      <c r="P1110" s="52"/>
      <c r="Q1110" s="52"/>
      <c r="R1110" s="52"/>
    </row>
    <row r="1111" spans="1:18" ht="75">
      <c r="A1111" s="53">
        <v>555</v>
      </c>
      <c r="B1111" s="38" t="s">
        <v>3115</v>
      </c>
      <c r="C1111" s="50" t="s">
        <v>3117</v>
      </c>
      <c r="D1111" s="50" t="s">
        <v>1925</v>
      </c>
      <c r="E1111" s="50" t="s">
        <v>3025</v>
      </c>
      <c r="F1111" s="50" t="s">
        <v>67</v>
      </c>
      <c r="G1111" s="50" t="s">
        <v>3034</v>
      </c>
      <c r="H1111" s="50" t="s">
        <v>1925</v>
      </c>
      <c r="I1111" s="50" t="s">
        <v>3118</v>
      </c>
      <c r="J1111" s="50" t="s">
        <v>3068</v>
      </c>
      <c r="K1111" s="50" t="s">
        <v>45</v>
      </c>
      <c r="L1111" s="50" t="s">
        <v>3119</v>
      </c>
      <c r="M1111" s="50" t="s">
        <v>45</v>
      </c>
      <c r="N1111" s="50" t="s">
        <v>45</v>
      </c>
      <c r="O1111" s="50" t="s">
        <v>45</v>
      </c>
      <c r="P1111" s="50" t="s">
        <v>45</v>
      </c>
      <c r="Q1111" s="50" t="s">
        <v>45</v>
      </c>
      <c r="R1111" s="50" t="s">
        <v>45</v>
      </c>
    </row>
    <row r="1112" spans="1:18" ht="45.75" thickBot="1">
      <c r="A1112" s="55"/>
      <c r="B1112" s="39" t="s">
        <v>3116</v>
      </c>
      <c r="C1112" s="52"/>
      <c r="D1112" s="52"/>
      <c r="E1112" s="52"/>
      <c r="F1112" s="52"/>
      <c r="G1112" s="52"/>
      <c r="H1112" s="52"/>
      <c r="I1112" s="52"/>
      <c r="J1112" s="52"/>
      <c r="K1112" s="52"/>
      <c r="L1112" s="52"/>
      <c r="M1112" s="52"/>
      <c r="N1112" s="52"/>
      <c r="O1112" s="52"/>
      <c r="P1112" s="52"/>
      <c r="Q1112" s="52"/>
      <c r="R1112" s="52"/>
    </row>
    <row r="1113" spans="1:18" ht="75">
      <c r="A1113" s="53">
        <v>556</v>
      </c>
      <c r="B1113" s="38" t="s">
        <v>3120</v>
      </c>
      <c r="C1113" s="50"/>
      <c r="D1113" s="50" t="s">
        <v>1925</v>
      </c>
      <c r="E1113" s="50" t="s">
        <v>3025</v>
      </c>
      <c r="F1113" s="50" t="s">
        <v>67</v>
      </c>
      <c r="G1113" s="50" t="s">
        <v>45</v>
      </c>
      <c r="H1113" s="50" t="s">
        <v>1925</v>
      </c>
      <c r="I1113" s="50" t="s">
        <v>3122</v>
      </c>
      <c r="J1113" s="50" t="s">
        <v>2371</v>
      </c>
      <c r="K1113" s="50" t="s">
        <v>45</v>
      </c>
      <c r="L1113" s="50" t="s">
        <v>2381</v>
      </c>
      <c r="M1113" s="50" t="s">
        <v>45</v>
      </c>
      <c r="N1113" s="50" t="s">
        <v>45</v>
      </c>
      <c r="O1113" s="50" t="s">
        <v>45</v>
      </c>
      <c r="P1113" s="50" t="s">
        <v>45</v>
      </c>
      <c r="Q1113" s="50" t="s">
        <v>45</v>
      </c>
      <c r="R1113" s="50" t="s">
        <v>45</v>
      </c>
    </row>
    <row r="1114" spans="1:18" ht="30.75" thickBot="1">
      <c r="A1114" s="55"/>
      <c r="B1114" s="39" t="s">
        <v>3121</v>
      </c>
      <c r="C1114" s="52"/>
      <c r="D1114" s="52"/>
      <c r="E1114" s="52"/>
      <c r="F1114" s="52"/>
      <c r="G1114" s="52"/>
      <c r="H1114" s="52"/>
      <c r="I1114" s="52"/>
      <c r="J1114" s="52"/>
      <c r="K1114" s="52"/>
      <c r="L1114" s="52"/>
      <c r="M1114" s="52"/>
      <c r="N1114" s="52"/>
      <c r="O1114" s="52"/>
      <c r="P1114" s="52"/>
      <c r="Q1114" s="52"/>
      <c r="R1114" s="52"/>
    </row>
    <row r="1115" spans="1:18" ht="45">
      <c r="A1115" s="53">
        <v>557</v>
      </c>
      <c r="B1115" s="38" t="s">
        <v>3123</v>
      </c>
      <c r="C1115" s="50"/>
      <c r="D1115" s="50" t="s">
        <v>1925</v>
      </c>
      <c r="E1115" s="50" t="s">
        <v>3025</v>
      </c>
      <c r="F1115" s="50" t="s">
        <v>67</v>
      </c>
      <c r="G1115" s="50" t="s">
        <v>45</v>
      </c>
      <c r="H1115" s="50" t="s">
        <v>1925</v>
      </c>
      <c r="I1115" s="50" t="s">
        <v>3125</v>
      </c>
      <c r="J1115" s="50" t="s">
        <v>2371</v>
      </c>
      <c r="K1115" s="50" t="s">
        <v>45</v>
      </c>
      <c r="L1115" s="50" t="s">
        <v>2381</v>
      </c>
      <c r="M1115" s="50" t="s">
        <v>45</v>
      </c>
      <c r="N1115" s="50" t="s">
        <v>45</v>
      </c>
      <c r="O1115" s="50" t="s">
        <v>45</v>
      </c>
      <c r="P1115" s="50" t="s">
        <v>45</v>
      </c>
      <c r="Q1115" s="50" t="s">
        <v>45</v>
      </c>
      <c r="R1115" s="50" t="s">
        <v>45</v>
      </c>
    </row>
    <row r="1116" spans="1:18" ht="45.75" thickBot="1">
      <c r="A1116" s="55"/>
      <c r="B1116" s="39" t="s">
        <v>3124</v>
      </c>
      <c r="C1116" s="52"/>
      <c r="D1116" s="52"/>
      <c r="E1116" s="52"/>
      <c r="F1116" s="52"/>
      <c r="G1116" s="52"/>
      <c r="H1116" s="52"/>
      <c r="I1116" s="52"/>
      <c r="J1116" s="52"/>
      <c r="K1116" s="52"/>
      <c r="L1116" s="52"/>
      <c r="M1116" s="52"/>
      <c r="N1116" s="52"/>
      <c r="O1116" s="52"/>
      <c r="P1116" s="52"/>
      <c r="Q1116" s="52"/>
      <c r="R1116" s="52"/>
    </row>
    <row r="1117" spans="1:18" ht="60">
      <c r="A1117" s="53">
        <v>558</v>
      </c>
      <c r="B1117" s="38" t="s">
        <v>3126</v>
      </c>
      <c r="C1117" s="50" t="s">
        <v>3128</v>
      </c>
      <c r="D1117" s="50" t="s">
        <v>1925</v>
      </c>
      <c r="E1117" s="50" t="s">
        <v>3025</v>
      </c>
      <c r="F1117" s="50" t="s">
        <v>67</v>
      </c>
      <c r="G1117" s="50" t="s">
        <v>45</v>
      </c>
      <c r="H1117" s="50" t="s">
        <v>1925</v>
      </c>
      <c r="I1117" s="50" t="s">
        <v>3129</v>
      </c>
      <c r="J1117" s="50" t="s">
        <v>3068</v>
      </c>
      <c r="K1117" s="50" t="s">
        <v>45</v>
      </c>
      <c r="L1117" s="50" t="s">
        <v>2381</v>
      </c>
      <c r="M1117" s="50" t="s">
        <v>45</v>
      </c>
      <c r="N1117" s="50" t="s">
        <v>45</v>
      </c>
      <c r="O1117" s="50" t="s">
        <v>45</v>
      </c>
      <c r="P1117" s="50" t="s">
        <v>45</v>
      </c>
      <c r="Q1117" s="50" t="s">
        <v>45</v>
      </c>
      <c r="R1117" s="50" t="s">
        <v>45</v>
      </c>
    </row>
    <row r="1118" spans="1:18" ht="60.75" thickBot="1">
      <c r="A1118" s="55"/>
      <c r="B1118" s="39" t="s">
        <v>3127</v>
      </c>
      <c r="C1118" s="52"/>
      <c r="D1118" s="52"/>
      <c r="E1118" s="52"/>
      <c r="F1118" s="52"/>
      <c r="G1118" s="52"/>
      <c r="H1118" s="52"/>
      <c r="I1118" s="52"/>
      <c r="J1118" s="52"/>
      <c r="K1118" s="52"/>
      <c r="L1118" s="52"/>
      <c r="M1118" s="52"/>
      <c r="N1118" s="52"/>
      <c r="O1118" s="52"/>
      <c r="P1118" s="52"/>
      <c r="Q1118" s="52"/>
      <c r="R1118" s="52"/>
    </row>
    <row r="1119" spans="1:18" ht="60">
      <c r="A1119" s="53">
        <v>559</v>
      </c>
      <c r="B1119" s="38" t="s">
        <v>3130</v>
      </c>
      <c r="C1119" s="50" t="s">
        <v>3132</v>
      </c>
      <c r="D1119" s="50" t="s">
        <v>3133</v>
      </c>
      <c r="E1119" s="50" t="s">
        <v>3134</v>
      </c>
      <c r="F1119" s="50" t="s">
        <v>67</v>
      </c>
      <c r="G1119" s="50" t="s">
        <v>3034</v>
      </c>
      <c r="H1119" s="50" t="s">
        <v>3133</v>
      </c>
      <c r="I1119" s="50" t="s">
        <v>3135</v>
      </c>
      <c r="J1119" s="50" t="s">
        <v>3068</v>
      </c>
      <c r="K1119" s="50" t="s">
        <v>45</v>
      </c>
      <c r="L1119" s="50" t="s">
        <v>3136</v>
      </c>
      <c r="M1119" s="50" t="s">
        <v>45</v>
      </c>
      <c r="N1119" s="50" t="s">
        <v>45</v>
      </c>
      <c r="O1119" s="50" t="s">
        <v>45</v>
      </c>
      <c r="P1119" s="50" t="s">
        <v>45</v>
      </c>
      <c r="Q1119" s="50" t="s">
        <v>45</v>
      </c>
      <c r="R1119" s="50" t="s">
        <v>45</v>
      </c>
    </row>
    <row r="1120" spans="1:18" ht="30.75" thickBot="1">
      <c r="A1120" s="55"/>
      <c r="B1120" s="39" t="s">
        <v>3131</v>
      </c>
      <c r="C1120" s="52"/>
      <c r="D1120" s="52"/>
      <c r="E1120" s="52"/>
      <c r="F1120" s="52"/>
      <c r="G1120" s="52"/>
      <c r="H1120" s="52"/>
      <c r="I1120" s="52"/>
      <c r="J1120" s="52"/>
      <c r="K1120" s="52"/>
      <c r="L1120" s="52"/>
      <c r="M1120" s="52"/>
      <c r="N1120" s="52"/>
      <c r="O1120" s="52"/>
      <c r="P1120" s="52"/>
      <c r="Q1120" s="52"/>
      <c r="R1120" s="52"/>
    </row>
    <row r="1121" spans="1:18" ht="45">
      <c r="A1121" s="53">
        <v>560</v>
      </c>
      <c r="B1121" s="38" t="s">
        <v>3137</v>
      </c>
      <c r="C1121" s="50" t="s">
        <v>3139</v>
      </c>
      <c r="D1121" s="50" t="s">
        <v>1925</v>
      </c>
      <c r="E1121" s="50" t="s">
        <v>3025</v>
      </c>
      <c r="F1121" s="50" t="s">
        <v>67</v>
      </c>
      <c r="G1121" s="50" t="s">
        <v>45</v>
      </c>
      <c r="H1121" s="50" t="s">
        <v>1925</v>
      </c>
      <c r="I1121" s="50" t="s">
        <v>3140</v>
      </c>
      <c r="J1121" s="50" t="s">
        <v>2371</v>
      </c>
      <c r="K1121" s="50" t="s">
        <v>45</v>
      </c>
      <c r="L1121" s="50" t="s">
        <v>45</v>
      </c>
      <c r="M1121" s="50" t="s">
        <v>45</v>
      </c>
      <c r="N1121" s="50" t="s">
        <v>45</v>
      </c>
      <c r="O1121" s="50" t="s">
        <v>45</v>
      </c>
      <c r="P1121" s="50" t="s">
        <v>45</v>
      </c>
      <c r="Q1121" s="50" t="s">
        <v>45</v>
      </c>
      <c r="R1121" s="50" t="s">
        <v>45</v>
      </c>
    </row>
    <row r="1122" spans="1:18" ht="60.75" thickBot="1">
      <c r="A1122" s="55"/>
      <c r="B1122" s="39" t="s">
        <v>3138</v>
      </c>
      <c r="C1122" s="52"/>
      <c r="D1122" s="52"/>
      <c r="E1122" s="52"/>
      <c r="F1122" s="52"/>
      <c r="G1122" s="52"/>
      <c r="H1122" s="52"/>
      <c r="I1122" s="52"/>
      <c r="J1122" s="52"/>
      <c r="K1122" s="52"/>
      <c r="L1122" s="52"/>
      <c r="M1122" s="52"/>
      <c r="N1122" s="52"/>
      <c r="O1122" s="52"/>
      <c r="P1122" s="52"/>
      <c r="Q1122" s="52"/>
      <c r="R1122" s="52"/>
    </row>
    <row r="1123" spans="1:18" ht="15.75" thickBot="1">
      <c r="A1123" s="82" t="s">
        <v>3141</v>
      </c>
      <c r="B1123" s="83"/>
      <c r="C1123" s="83"/>
      <c r="D1123" s="83"/>
      <c r="E1123" s="83"/>
      <c r="F1123" s="83"/>
      <c r="G1123" s="83"/>
      <c r="H1123" s="83"/>
      <c r="I1123" s="83"/>
      <c r="J1123" s="83"/>
      <c r="K1123" s="83"/>
      <c r="L1123" s="83"/>
      <c r="M1123" s="83"/>
      <c r="N1123" s="83"/>
      <c r="O1123" s="83"/>
      <c r="P1123" s="83"/>
      <c r="Q1123" s="83"/>
      <c r="R1123" s="84"/>
    </row>
    <row r="1124" spans="1:18" ht="105.75" thickBot="1">
      <c r="A1124" s="15">
        <v>561</v>
      </c>
      <c r="B1124" s="27" t="s">
        <v>3142</v>
      </c>
      <c r="C1124" s="29" t="s">
        <v>3143</v>
      </c>
      <c r="D1124" s="27" t="s">
        <v>3144</v>
      </c>
      <c r="E1124" s="27" t="s">
        <v>3145</v>
      </c>
      <c r="F1124" s="27" t="s">
        <v>210</v>
      </c>
      <c r="G1124" s="27" t="s">
        <v>97</v>
      </c>
      <c r="H1124" s="27" t="s">
        <v>3146</v>
      </c>
      <c r="I1124" s="27" t="s">
        <v>3147</v>
      </c>
      <c r="J1124" s="27" t="s">
        <v>1863</v>
      </c>
      <c r="K1124" s="27" t="s">
        <v>1863</v>
      </c>
      <c r="L1124" s="27" t="s">
        <v>1864</v>
      </c>
      <c r="M1124" s="27" t="s">
        <v>1865</v>
      </c>
      <c r="N1124" s="27" t="s">
        <v>60</v>
      </c>
      <c r="O1124" s="27" t="s">
        <v>60</v>
      </c>
      <c r="P1124" s="27" t="s">
        <v>45</v>
      </c>
      <c r="Q1124" s="27" t="s">
        <v>97</v>
      </c>
      <c r="R1124" s="27" t="s">
        <v>45</v>
      </c>
    </row>
    <row r="1125" spans="1:18" ht="105.75" thickBot="1">
      <c r="A1125" s="15">
        <v>562</v>
      </c>
      <c r="B1125" s="27" t="s">
        <v>3148</v>
      </c>
      <c r="C1125" s="29" t="s">
        <v>3149</v>
      </c>
      <c r="D1125" s="27" t="s">
        <v>3144</v>
      </c>
      <c r="E1125" s="27" t="s">
        <v>3150</v>
      </c>
      <c r="F1125" s="27" t="s">
        <v>210</v>
      </c>
      <c r="G1125" s="27" t="s">
        <v>97</v>
      </c>
      <c r="H1125" s="27" t="s">
        <v>3151</v>
      </c>
      <c r="I1125" s="27" t="s">
        <v>3152</v>
      </c>
      <c r="J1125" s="27" t="s">
        <v>1863</v>
      </c>
      <c r="K1125" s="27" t="s">
        <v>1863</v>
      </c>
      <c r="L1125" s="27" t="s">
        <v>1864</v>
      </c>
      <c r="M1125" s="27" t="s">
        <v>1865</v>
      </c>
      <c r="N1125" s="27" t="s">
        <v>60</v>
      </c>
      <c r="O1125" s="27" t="s">
        <v>60</v>
      </c>
      <c r="P1125" s="27" t="s">
        <v>45</v>
      </c>
      <c r="Q1125" s="27" t="s">
        <v>97</v>
      </c>
      <c r="R1125" s="27" t="s">
        <v>45</v>
      </c>
    </row>
    <row r="1126" spans="1:18" ht="95.25" thickBot="1">
      <c r="A1126" s="15">
        <v>563</v>
      </c>
      <c r="B1126" s="27" t="s">
        <v>3153</v>
      </c>
      <c r="C1126" s="29" t="s">
        <v>3154</v>
      </c>
      <c r="D1126" s="27" t="s">
        <v>3155</v>
      </c>
      <c r="E1126" s="27" t="s">
        <v>3150</v>
      </c>
      <c r="F1126" s="27" t="s">
        <v>210</v>
      </c>
      <c r="G1126" s="27" t="s">
        <v>97</v>
      </c>
      <c r="H1126" s="27" t="s">
        <v>3156</v>
      </c>
      <c r="I1126" s="27" t="s">
        <v>3157</v>
      </c>
      <c r="J1126" s="27" t="s">
        <v>1863</v>
      </c>
      <c r="K1126" s="27" t="s">
        <v>1863</v>
      </c>
      <c r="L1126" s="27" t="s">
        <v>1864</v>
      </c>
      <c r="M1126" s="27" t="s">
        <v>1865</v>
      </c>
      <c r="N1126" s="27" t="s">
        <v>60</v>
      </c>
      <c r="O1126" s="27" t="s">
        <v>60</v>
      </c>
      <c r="P1126" s="27" t="s">
        <v>45</v>
      </c>
      <c r="Q1126" s="27" t="s">
        <v>97</v>
      </c>
      <c r="R1126" s="27" t="s">
        <v>45</v>
      </c>
    </row>
    <row r="1127" spans="1:18" ht="74.25" thickBot="1">
      <c r="A1127" s="15">
        <v>564</v>
      </c>
      <c r="B1127" s="27" t="s">
        <v>3158</v>
      </c>
      <c r="C1127" s="29" t="s">
        <v>3159</v>
      </c>
      <c r="D1127" s="27" t="s">
        <v>3160</v>
      </c>
      <c r="E1127" s="27" t="s">
        <v>3161</v>
      </c>
      <c r="F1127" s="27" t="s">
        <v>1880</v>
      </c>
      <c r="G1127" s="27" t="s">
        <v>97</v>
      </c>
      <c r="H1127" s="27" t="s">
        <v>3162</v>
      </c>
      <c r="I1127" s="27" t="s">
        <v>3163</v>
      </c>
      <c r="J1127" s="27" t="s">
        <v>1863</v>
      </c>
      <c r="K1127" s="27" t="s">
        <v>1863</v>
      </c>
      <c r="L1127" s="27" t="s">
        <v>1864</v>
      </c>
      <c r="M1127" s="27" t="s">
        <v>1865</v>
      </c>
      <c r="N1127" s="27" t="s">
        <v>60</v>
      </c>
      <c r="O1127" s="27" t="s">
        <v>60</v>
      </c>
      <c r="P1127" s="27" t="s">
        <v>45</v>
      </c>
      <c r="Q1127" s="27" t="s">
        <v>97</v>
      </c>
      <c r="R1127" s="27" t="s">
        <v>45</v>
      </c>
    </row>
    <row r="1128" spans="1:18" ht="74.25" thickBot="1">
      <c r="A1128" s="15">
        <v>565</v>
      </c>
      <c r="B1128" s="27" t="s">
        <v>3164</v>
      </c>
      <c r="C1128" s="29" t="s">
        <v>3165</v>
      </c>
      <c r="D1128" s="27" t="s">
        <v>3160</v>
      </c>
      <c r="E1128" s="27" t="s">
        <v>3166</v>
      </c>
      <c r="F1128" s="27" t="s">
        <v>1880</v>
      </c>
      <c r="G1128" s="27" t="s">
        <v>97</v>
      </c>
      <c r="H1128" s="27" t="s">
        <v>3167</v>
      </c>
      <c r="I1128" s="27" t="s">
        <v>3168</v>
      </c>
      <c r="J1128" s="27" t="s">
        <v>1863</v>
      </c>
      <c r="K1128" s="27" t="s">
        <v>1863</v>
      </c>
      <c r="L1128" s="27" t="s">
        <v>1886</v>
      </c>
      <c r="M1128" s="27" t="s">
        <v>1865</v>
      </c>
      <c r="N1128" s="27" t="s">
        <v>60</v>
      </c>
      <c r="O1128" s="27" t="s">
        <v>60</v>
      </c>
      <c r="P1128" s="27" t="s">
        <v>45</v>
      </c>
      <c r="Q1128" s="27" t="s">
        <v>97</v>
      </c>
      <c r="R1128" s="27" t="s">
        <v>45</v>
      </c>
    </row>
    <row r="1129" spans="1:18" ht="74.25" thickBot="1">
      <c r="A1129" s="15">
        <v>566</v>
      </c>
      <c r="B1129" s="27" t="s">
        <v>3169</v>
      </c>
      <c r="C1129" s="29" t="s">
        <v>3159</v>
      </c>
      <c r="D1129" s="27" t="s">
        <v>3160</v>
      </c>
      <c r="E1129" s="27" t="s">
        <v>3170</v>
      </c>
      <c r="F1129" s="27" t="s">
        <v>38</v>
      </c>
      <c r="G1129" s="27" t="s">
        <v>97</v>
      </c>
      <c r="H1129" s="27" t="s">
        <v>3171</v>
      </c>
      <c r="I1129" s="27" t="s">
        <v>3172</v>
      </c>
      <c r="J1129" s="27" t="s">
        <v>1863</v>
      </c>
      <c r="K1129" s="27" t="s">
        <v>1863</v>
      </c>
      <c r="L1129" s="27" t="s">
        <v>1864</v>
      </c>
      <c r="M1129" s="27" t="s">
        <v>1865</v>
      </c>
      <c r="N1129" s="27" t="s">
        <v>60</v>
      </c>
      <c r="O1129" s="27" t="s">
        <v>60</v>
      </c>
      <c r="P1129" s="27" t="s">
        <v>45</v>
      </c>
      <c r="Q1129" s="27" t="s">
        <v>97</v>
      </c>
      <c r="R1129" s="27" t="s">
        <v>45</v>
      </c>
    </row>
    <row r="1130" spans="1:18" ht="84.75" thickBot="1">
      <c r="A1130" s="15">
        <v>567</v>
      </c>
      <c r="B1130" s="27" t="s">
        <v>3173</v>
      </c>
      <c r="C1130" s="29" t="s">
        <v>3174</v>
      </c>
      <c r="D1130" s="27" t="s">
        <v>3175</v>
      </c>
      <c r="E1130" s="27" t="s">
        <v>3176</v>
      </c>
      <c r="F1130" s="27" t="s">
        <v>210</v>
      </c>
      <c r="G1130" s="27" t="s">
        <v>97</v>
      </c>
      <c r="H1130" s="27" t="s">
        <v>3177</v>
      </c>
      <c r="I1130" s="27" t="s">
        <v>3178</v>
      </c>
      <c r="J1130" s="27" t="s">
        <v>1863</v>
      </c>
      <c r="K1130" s="27" t="s">
        <v>1863</v>
      </c>
      <c r="L1130" s="27" t="s">
        <v>1864</v>
      </c>
      <c r="M1130" s="27" t="s">
        <v>1865</v>
      </c>
      <c r="N1130" s="27" t="s">
        <v>60</v>
      </c>
      <c r="O1130" s="27" t="s">
        <v>60</v>
      </c>
      <c r="P1130" s="27" t="s">
        <v>45</v>
      </c>
      <c r="Q1130" s="27" t="s">
        <v>97</v>
      </c>
      <c r="R1130" s="27" t="s">
        <v>45</v>
      </c>
    </row>
    <row r="1131" spans="1:18" ht="63.75" thickBot="1">
      <c r="A1131" s="15">
        <v>568</v>
      </c>
      <c r="B1131" s="27" t="s">
        <v>3179</v>
      </c>
      <c r="C1131" s="29" t="s">
        <v>3180</v>
      </c>
      <c r="D1131" s="27" t="s">
        <v>3175</v>
      </c>
      <c r="E1131" s="27" t="s">
        <v>3176</v>
      </c>
      <c r="F1131" s="27" t="s">
        <v>210</v>
      </c>
      <c r="G1131" s="27" t="s">
        <v>97</v>
      </c>
      <c r="H1131" s="27" t="s">
        <v>3181</v>
      </c>
      <c r="I1131" s="27" t="s">
        <v>3182</v>
      </c>
      <c r="J1131" s="27" t="s">
        <v>1863</v>
      </c>
      <c r="K1131" s="27" t="s">
        <v>1863</v>
      </c>
      <c r="L1131" s="27" t="s">
        <v>1864</v>
      </c>
      <c r="M1131" s="27" t="s">
        <v>1865</v>
      </c>
      <c r="N1131" s="27" t="s">
        <v>60</v>
      </c>
      <c r="O1131" s="27" t="s">
        <v>60</v>
      </c>
      <c r="P1131" s="27" t="s">
        <v>45</v>
      </c>
      <c r="Q1131" s="27" t="s">
        <v>97</v>
      </c>
      <c r="R1131" s="27" t="s">
        <v>45</v>
      </c>
    </row>
    <row r="1132" spans="1:18" ht="63.75" thickBot="1">
      <c r="A1132" s="15">
        <v>569</v>
      </c>
      <c r="B1132" s="27" t="s">
        <v>3183</v>
      </c>
      <c r="C1132" s="29" t="s">
        <v>3184</v>
      </c>
      <c r="D1132" s="27" t="s">
        <v>3175</v>
      </c>
      <c r="E1132" s="27" t="s">
        <v>3185</v>
      </c>
      <c r="F1132" s="27" t="s">
        <v>210</v>
      </c>
      <c r="G1132" s="27" t="s">
        <v>97</v>
      </c>
      <c r="H1132" s="27" t="s">
        <v>3186</v>
      </c>
      <c r="I1132" s="27" t="s">
        <v>3187</v>
      </c>
      <c r="J1132" s="27" t="s">
        <v>1863</v>
      </c>
      <c r="K1132" s="27" t="s">
        <v>1863</v>
      </c>
      <c r="L1132" s="27" t="s">
        <v>1864</v>
      </c>
      <c r="M1132" s="27" t="s">
        <v>1865</v>
      </c>
      <c r="N1132" s="27" t="s">
        <v>60</v>
      </c>
      <c r="O1132" s="27" t="s">
        <v>60</v>
      </c>
      <c r="P1132" s="27" t="s">
        <v>45</v>
      </c>
      <c r="Q1132" s="27" t="s">
        <v>97</v>
      </c>
      <c r="R1132" s="27" t="s">
        <v>45</v>
      </c>
    </row>
    <row r="1133" spans="1:18" ht="95.25" thickBot="1">
      <c r="A1133" s="15">
        <v>570</v>
      </c>
      <c r="B1133" s="27" t="s">
        <v>3188</v>
      </c>
      <c r="C1133" s="29" t="s">
        <v>3189</v>
      </c>
      <c r="D1133" s="27" t="s">
        <v>3190</v>
      </c>
      <c r="E1133" s="27" t="s">
        <v>3191</v>
      </c>
      <c r="F1133" s="27" t="s">
        <v>210</v>
      </c>
      <c r="G1133" s="27" t="s">
        <v>97</v>
      </c>
      <c r="H1133" s="27" t="s">
        <v>3192</v>
      </c>
      <c r="I1133" s="27" t="s">
        <v>3193</v>
      </c>
      <c r="J1133" s="27" t="s">
        <v>1863</v>
      </c>
      <c r="K1133" s="27" t="s">
        <v>1863</v>
      </c>
      <c r="L1133" s="27" t="s">
        <v>1864</v>
      </c>
      <c r="M1133" s="27" t="s">
        <v>1865</v>
      </c>
      <c r="N1133" s="27" t="s">
        <v>60</v>
      </c>
      <c r="O1133" s="27" t="s">
        <v>60</v>
      </c>
      <c r="P1133" s="27" t="s">
        <v>45</v>
      </c>
      <c r="Q1133" s="27" t="s">
        <v>97</v>
      </c>
      <c r="R1133" s="27" t="s">
        <v>45</v>
      </c>
    </row>
    <row r="1134" spans="1:18" ht="74.25" thickBot="1">
      <c r="A1134" s="15">
        <v>571</v>
      </c>
      <c r="B1134" s="27" t="s">
        <v>3194</v>
      </c>
      <c r="C1134" s="29" t="s">
        <v>3195</v>
      </c>
      <c r="D1134" s="27" t="s">
        <v>3175</v>
      </c>
      <c r="E1134" s="27" t="s">
        <v>3196</v>
      </c>
      <c r="F1134" s="27" t="s">
        <v>210</v>
      </c>
      <c r="G1134" s="27" t="s">
        <v>97</v>
      </c>
      <c r="H1134" s="27" t="s">
        <v>3197</v>
      </c>
      <c r="I1134" s="27" t="s">
        <v>3198</v>
      </c>
      <c r="J1134" s="27" t="s">
        <v>1863</v>
      </c>
      <c r="K1134" s="27" t="s">
        <v>1863</v>
      </c>
      <c r="L1134" s="27" t="s">
        <v>1864</v>
      </c>
      <c r="M1134" s="27" t="s">
        <v>1865</v>
      </c>
      <c r="N1134" s="27" t="s">
        <v>60</v>
      </c>
      <c r="O1134" s="27" t="s">
        <v>60</v>
      </c>
      <c r="P1134" s="27" t="s">
        <v>45</v>
      </c>
      <c r="Q1134" s="27" t="s">
        <v>97</v>
      </c>
      <c r="R1134" s="27" t="s">
        <v>45</v>
      </c>
    </row>
    <row r="1135" spans="1:18" ht="19.5" thickBot="1">
      <c r="A1135" s="59" t="s">
        <v>3199</v>
      </c>
      <c r="B1135" s="60"/>
      <c r="C1135" s="60"/>
      <c r="D1135" s="60"/>
      <c r="E1135" s="60"/>
      <c r="F1135" s="60"/>
      <c r="G1135" s="60"/>
      <c r="H1135" s="60"/>
      <c r="I1135" s="60"/>
      <c r="J1135" s="60"/>
      <c r="K1135" s="60"/>
      <c r="L1135" s="60"/>
      <c r="M1135" s="60"/>
      <c r="N1135" s="60"/>
      <c r="O1135" s="60"/>
      <c r="P1135" s="60"/>
      <c r="Q1135" s="60"/>
      <c r="R1135" s="61"/>
    </row>
    <row r="1136" spans="1:18" ht="17.25" customHeight="1">
      <c r="A1136" s="53">
        <v>572</v>
      </c>
      <c r="B1136" s="80" t="s">
        <v>3200</v>
      </c>
      <c r="C1136" s="20">
        <v>2061</v>
      </c>
      <c r="D1136" s="80" t="s">
        <v>3201</v>
      </c>
      <c r="E1136" s="80" t="s">
        <v>3202</v>
      </c>
      <c r="F1136" s="80" t="s">
        <v>67</v>
      </c>
      <c r="G1136" s="80" t="s">
        <v>97</v>
      </c>
      <c r="H1136" s="80" t="s">
        <v>3203</v>
      </c>
      <c r="I1136" s="80" t="s">
        <v>3204</v>
      </c>
      <c r="J1136" s="80" t="s">
        <v>3205</v>
      </c>
      <c r="K1136" s="80" t="s">
        <v>45</v>
      </c>
      <c r="L1136" s="80" t="s">
        <v>45</v>
      </c>
      <c r="M1136" s="80" t="s">
        <v>1391</v>
      </c>
      <c r="N1136" s="80" t="s">
        <v>73</v>
      </c>
      <c r="O1136" s="80" t="s">
        <v>3206</v>
      </c>
      <c r="P1136" s="80" t="s">
        <v>45</v>
      </c>
      <c r="Q1136" s="80" t="s">
        <v>275</v>
      </c>
      <c r="R1136" s="80" t="s">
        <v>45</v>
      </c>
    </row>
    <row r="1137" spans="1:18" ht="18.75" thickBot="1">
      <c r="A1137" s="55"/>
      <c r="B1137" s="81"/>
      <c r="C1137" s="2" t="s">
        <v>2520</v>
      </c>
      <c r="D1137" s="81"/>
      <c r="E1137" s="81"/>
      <c r="F1137" s="81"/>
      <c r="G1137" s="81"/>
      <c r="H1137" s="81"/>
      <c r="I1137" s="81"/>
      <c r="J1137" s="81"/>
      <c r="K1137" s="81"/>
      <c r="L1137" s="81"/>
      <c r="M1137" s="81"/>
      <c r="N1137" s="81"/>
      <c r="O1137" s="81"/>
      <c r="P1137" s="81"/>
      <c r="Q1137" s="81"/>
      <c r="R1137" s="81"/>
    </row>
    <row r="1138" spans="1:18" ht="17.25" customHeight="1">
      <c r="A1138" s="53">
        <v>573</v>
      </c>
      <c r="B1138" s="80" t="s">
        <v>3207</v>
      </c>
      <c r="C1138" s="20">
        <v>4063</v>
      </c>
      <c r="D1138" s="80" t="s">
        <v>1134</v>
      </c>
      <c r="E1138" s="80" t="s">
        <v>3202</v>
      </c>
      <c r="F1138" s="80" t="s">
        <v>67</v>
      </c>
      <c r="G1138" s="80" t="s">
        <v>97</v>
      </c>
      <c r="H1138" s="80" t="s">
        <v>3208</v>
      </c>
      <c r="I1138" s="80" t="s">
        <v>3209</v>
      </c>
      <c r="J1138" s="80" t="s">
        <v>3210</v>
      </c>
      <c r="K1138" s="80" t="s">
        <v>45</v>
      </c>
      <c r="L1138" s="80" t="s">
        <v>45</v>
      </c>
      <c r="M1138" s="80" t="s">
        <v>1391</v>
      </c>
      <c r="N1138" s="80" t="s">
        <v>73</v>
      </c>
      <c r="O1138" s="80" t="s">
        <v>73</v>
      </c>
      <c r="P1138" s="80" t="s">
        <v>45</v>
      </c>
      <c r="Q1138" s="80" t="s">
        <v>275</v>
      </c>
      <c r="R1138" s="80" t="s">
        <v>45</v>
      </c>
    </row>
    <row r="1139" spans="1:18" ht="18.75" thickBot="1">
      <c r="A1139" s="55"/>
      <c r="B1139" s="81"/>
      <c r="C1139" s="2" t="s">
        <v>1604</v>
      </c>
      <c r="D1139" s="81"/>
      <c r="E1139" s="81"/>
      <c r="F1139" s="81"/>
      <c r="G1139" s="81"/>
      <c r="H1139" s="81"/>
      <c r="I1139" s="81"/>
      <c r="J1139" s="81"/>
      <c r="K1139" s="81"/>
      <c r="L1139" s="81"/>
      <c r="M1139" s="81"/>
      <c r="N1139" s="81"/>
      <c r="O1139" s="81"/>
      <c r="P1139" s="81"/>
      <c r="Q1139" s="81"/>
      <c r="R1139" s="81"/>
    </row>
    <row r="1140" spans="1:18" ht="17.25" customHeight="1">
      <c r="A1140" s="53">
        <v>574</v>
      </c>
      <c r="B1140" s="80" t="s">
        <v>3211</v>
      </c>
      <c r="C1140" s="20">
        <v>4106</v>
      </c>
      <c r="D1140" s="80" t="s">
        <v>1134</v>
      </c>
      <c r="E1140" s="80" t="s">
        <v>3202</v>
      </c>
      <c r="F1140" s="80" t="s">
        <v>67</v>
      </c>
      <c r="G1140" s="80" t="s">
        <v>97</v>
      </c>
      <c r="H1140" s="80" t="s">
        <v>3212</v>
      </c>
      <c r="I1140" s="80" t="s">
        <v>3213</v>
      </c>
      <c r="J1140" s="80" t="s">
        <v>3214</v>
      </c>
      <c r="K1140" s="80" t="s">
        <v>45</v>
      </c>
      <c r="L1140" s="80" t="s">
        <v>45</v>
      </c>
      <c r="M1140" s="80" t="s">
        <v>1391</v>
      </c>
      <c r="N1140" s="80" t="s">
        <v>73</v>
      </c>
      <c r="O1140" s="80" t="s">
        <v>73</v>
      </c>
      <c r="P1140" s="80" t="s">
        <v>45</v>
      </c>
      <c r="Q1140" s="80" t="s">
        <v>275</v>
      </c>
      <c r="R1140" s="80" t="s">
        <v>45</v>
      </c>
    </row>
    <row r="1141" spans="1:18" ht="18.75" thickBot="1">
      <c r="A1141" s="55"/>
      <c r="B1141" s="81"/>
      <c r="C1141" s="2" t="s">
        <v>1604</v>
      </c>
      <c r="D1141" s="81"/>
      <c r="E1141" s="81"/>
      <c r="F1141" s="81"/>
      <c r="G1141" s="81"/>
      <c r="H1141" s="81"/>
      <c r="I1141" s="81"/>
      <c r="J1141" s="81"/>
      <c r="K1141" s="81"/>
      <c r="L1141" s="81"/>
      <c r="M1141" s="81"/>
      <c r="N1141" s="81"/>
      <c r="O1141" s="81"/>
      <c r="P1141" s="81"/>
      <c r="Q1141" s="81"/>
      <c r="R1141" s="81"/>
    </row>
    <row r="1142" spans="1:18">
      <c r="A1142" s="53">
        <v>575</v>
      </c>
      <c r="B1142" s="80" t="s">
        <v>3215</v>
      </c>
      <c r="C1142" s="20">
        <v>4348</v>
      </c>
      <c r="D1142" s="80" t="s">
        <v>3216</v>
      </c>
      <c r="E1142" s="80" t="s">
        <v>3217</v>
      </c>
      <c r="F1142" s="80" t="s">
        <v>67</v>
      </c>
      <c r="G1142" s="80" t="s">
        <v>97</v>
      </c>
      <c r="H1142" s="80" t="s">
        <v>3218</v>
      </c>
      <c r="I1142" s="80" t="s">
        <v>3219</v>
      </c>
      <c r="J1142" s="80" t="s">
        <v>3220</v>
      </c>
      <c r="K1142" s="80" t="s">
        <v>45</v>
      </c>
      <c r="L1142" s="80" t="s">
        <v>45</v>
      </c>
      <c r="M1142" s="80" t="s">
        <v>1391</v>
      </c>
      <c r="N1142" s="80" t="s">
        <v>73</v>
      </c>
      <c r="O1142" s="80" t="s">
        <v>73</v>
      </c>
      <c r="P1142" s="80" t="s">
        <v>45</v>
      </c>
      <c r="Q1142" s="80" t="s">
        <v>275</v>
      </c>
      <c r="R1142" s="80" t="s">
        <v>45</v>
      </c>
    </row>
    <row r="1143" spans="1:18" ht="18.75" thickBot="1">
      <c r="A1143" s="55"/>
      <c r="B1143" s="81"/>
      <c r="C1143" s="2" t="s">
        <v>1604</v>
      </c>
      <c r="D1143" s="81"/>
      <c r="E1143" s="81"/>
      <c r="F1143" s="81"/>
      <c r="G1143" s="81"/>
      <c r="H1143" s="81"/>
      <c r="I1143" s="81"/>
      <c r="J1143" s="81"/>
      <c r="K1143" s="81"/>
      <c r="L1143" s="81"/>
      <c r="M1143" s="81"/>
      <c r="N1143" s="81"/>
      <c r="O1143" s="81"/>
      <c r="P1143" s="81"/>
      <c r="Q1143" s="81"/>
      <c r="R1143" s="81"/>
    </row>
    <row r="1144" spans="1:18" ht="35.25" customHeight="1">
      <c r="A1144" s="53">
        <v>576</v>
      </c>
      <c r="B1144" s="80" t="s">
        <v>3221</v>
      </c>
      <c r="C1144" s="20">
        <v>4280</v>
      </c>
      <c r="D1144" s="80" t="s">
        <v>1377</v>
      </c>
      <c r="E1144" s="80" t="s">
        <v>3217</v>
      </c>
      <c r="F1144" s="80" t="s">
        <v>67</v>
      </c>
      <c r="G1144" s="80" t="s">
        <v>39</v>
      </c>
      <c r="H1144" s="80" t="s">
        <v>3222</v>
      </c>
      <c r="I1144" s="80" t="s">
        <v>3223</v>
      </c>
      <c r="J1144" s="80" t="s">
        <v>3224</v>
      </c>
      <c r="K1144" s="80" t="s">
        <v>45</v>
      </c>
      <c r="L1144" s="80" t="s">
        <v>45</v>
      </c>
      <c r="M1144" s="80" t="s">
        <v>1391</v>
      </c>
      <c r="N1144" s="80" t="s">
        <v>2397</v>
      </c>
      <c r="O1144" s="80" t="s">
        <v>2397</v>
      </c>
      <c r="P1144" s="80" t="s">
        <v>45</v>
      </c>
      <c r="Q1144" s="80" t="s">
        <v>275</v>
      </c>
      <c r="R1144" s="80" t="s">
        <v>45</v>
      </c>
    </row>
    <row r="1145" spans="1:18" ht="18.75" thickBot="1">
      <c r="A1145" s="55"/>
      <c r="B1145" s="81"/>
      <c r="C1145" s="2" t="s">
        <v>1604</v>
      </c>
      <c r="D1145" s="81"/>
      <c r="E1145" s="81"/>
      <c r="F1145" s="81"/>
      <c r="G1145" s="81"/>
      <c r="H1145" s="81"/>
      <c r="I1145" s="81"/>
      <c r="J1145" s="81"/>
      <c r="K1145" s="81"/>
      <c r="L1145" s="81"/>
      <c r="M1145" s="81"/>
      <c r="N1145" s="81"/>
      <c r="O1145" s="81"/>
      <c r="P1145" s="81"/>
      <c r="Q1145" s="81"/>
      <c r="R1145" s="81"/>
    </row>
    <row r="1146" spans="1:18" ht="17.25" customHeight="1">
      <c r="A1146" s="53">
        <v>577</v>
      </c>
      <c r="B1146" s="80" t="s">
        <v>3225</v>
      </c>
      <c r="C1146" s="20">
        <v>4317</v>
      </c>
      <c r="D1146" s="80" t="s">
        <v>1377</v>
      </c>
      <c r="E1146" s="80" t="s">
        <v>3217</v>
      </c>
      <c r="F1146" s="80" t="s">
        <v>67</v>
      </c>
      <c r="G1146" s="80" t="s">
        <v>97</v>
      </c>
      <c r="H1146" s="80" t="s">
        <v>3226</v>
      </c>
      <c r="I1146" s="80" t="s">
        <v>3227</v>
      </c>
      <c r="J1146" s="80" t="s">
        <v>3228</v>
      </c>
      <c r="K1146" s="80" t="s">
        <v>45</v>
      </c>
      <c r="L1146" s="80" t="s">
        <v>45</v>
      </c>
      <c r="M1146" s="80" t="s">
        <v>1391</v>
      </c>
      <c r="N1146" s="80" t="s">
        <v>73</v>
      </c>
      <c r="O1146" s="80" t="s">
        <v>73</v>
      </c>
      <c r="P1146" s="80" t="s">
        <v>45</v>
      </c>
      <c r="Q1146" s="80" t="s">
        <v>275</v>
      </c>
      <c r="R1146" s="80" t="s">
        <v>45</v>
      </c>
    </row>
    <row r="1147" spans="1:18" ht="18.75" thickBot="1">
      <c r="A1147" s="55"/>
      <c r="B1147" s="81"/>
      <c r="C1147" s="2" t="s">
        <v>1604</v>
      </c>
      <c r="D1147" s="81"/>
      <c r="E1147" s="81"/>
      <c r="F1147" s="81"/>
      <c r="G1147" s="81"/>
      <c r="H1147" s="81"/>
      <c r="I1147" s="81"/>
      <c r="J1147" s="81"/>
      <c r="K1147" s="81"/>
      <c r="L1147" s="81"/>
      <c r="M1147" s="81"/>
      <c r="N1147" s="81"/>
      <c r="O1147" s="81"/>
      <c r="P1147" s="81"/>
      <c r="Q1147" s="81"/>
      <c r="R1147" s="81"/>
    </row>
    <row r="1148" spans="1:18" ht="44.25" customHeight="1">
      <c r="A1148" s="53">
        <v>578</v>
      </c>
      <c r="B1148" s="80" t="s">
        <v>3229</v>
      </c>
      <c r="C1148" s="20">
        <v>1169</v>
      </c>
      <c r="D1148" s="80" t="s">
        <v>3230</v>
      </c>
      <c r="E1148" s="80" t="s">
        <v>3217</v>
      </c>
      <c r="F1148" s="80" t="s">
        <v>67</v>
      </c>
      <c r="G1148" s="80" t="s">
        <v>97</v>
      </c>
      <c r="H1148" s="80" t="s">
        <v>3231</v>
      </c>
      <c r="I1148" s="80" t="s">
        <v>3232</v>
      </c>
      <c r="J1148" s="80" t="s">
        <v>3233</v>
      </c>
      <c r="K1148" s="80" t="s">
        <v>45</v>
      </c>
      <c r="L1148" s="80" t="s">
        <v>3234</v>
      </c>
      <c r="M1148" s="80" t="s">
        <v>1391</v>
      </c>
      <c r="N1148" s="80" t="s">
        <v>3235</v>
      </c>
      <c r="O1148" s="80" t="s">
        <v>3235</v>
      </c>
      <c r="P1148" s="80" t="s">
        <v>45</v>
      </c>
      <c r="Q1148" s="80" t="s">
        <v>275</v>
      </c>
      <c r="R1148" s="80" t="s">
        <v>45</v>
      </c>
    </row>
    <row r="1149" spans="1:18" ht="18.75" thickBot="1">
      <c r="A1149" s="55"/>
      <c r="B1149" s="81"/>
      <c r="C1149" s="2" t="s">
        <v>1604</v>
      </c>
      <c r="D1149" s="81"/>
      <c r="E1149" s="81"/>
      <c r="F1149" s="81"/>
      <c r="G1149" s="81"/>
      <c r="H1149" s="81"/>
      <c r="I1149" s="81"/>
      <c r="J1149" s="81"/>
      <c r="K1149" s="81"/>
      <c r="L1149" s="81"/>
      <c r="M1149" s="81"/>
      <c r="N1149" s="81"/>
      <c r="O1149" s="81"/>
      <c r="P1149" s="81"/>
      <c r="Q1149" s="81"/>
      <c r="R1149" s="81"/>
    </row>
    <row r="1150" spans="1:18" ht="53.25" customHeight="1">
      <c r="A1150" s="53">
        <v>579</v>
      </c>
      <c r="B1150" s="80" t="s">
        <v>3236</v>
      </c>
      <c r="C1150" s="20">
        <v>3986</v>
      </c>
      <c r="D1150" s="80" t="s">
        <v>103</v>
      </c>
      <c r="E1150" s="80" t="s">
        <v>3217</v>
      </c>
      <c r="F1150" s="80" t="s">
        <v>67</v>
      </c>
      <c r="G1150" s="80" t="s">
        <v>97</v>
      </c>
      <c r="H1150" s="80" t="s">
        <v>3237</v>
      </c>
      <c r="I1150" s="80" t="s">
        <v>3237</v>
      </c>
      <c r="J1150" s="80" t="s">
        <v>3238</v>
      </c>
      <c r="K1150" s="80" t="s">
        <v>45</v>
      </c>
      <c r="L1150" s="80" t="s">
        <v>3239</v>
      </c>
      <c r="M1150" s="80" t="s">
        <v>1391</v>
      </c>
      <c r="N1150" s="80" t="s">
        <v>3235</v>
      </c>
      <c r="O1150" s="80" t="s">
        <v>3235</v>
      </c>
      <c r="P1150" s="80" t="s">
        <v>45</v>
      </c>
      <c r="Q1150" s="80" t="s">
        <v>38</v>
      </c>
      <c r="R1150" s="80" t="s">
        <v>45</v>
      </c>
    </row>
    <row r="1151" spans="1:18" ht="18.75" thickBot="1">
      <c r="A1151" s="55"/>
      <c r="B1151" s="81"/>
      <c r="C1151" s="2" t="s">
        <v>1604</v>
      </c>
      <c r="D1151" s="81"/>
      <c r="E1151" s="81"/>
      <c r="F1151" s="81"/>
      <c r="G1151" s="81"/>
      <c r="H1151" s="81"/>
      <c r="I1151" s="81"/>
      <c r="J1151" s="81"/>
      <c r="K1151" s="81"/>
      <c r="L1151" s="81"/>
      <c r="M1151" s="81"/>
      <c r="N1151" s="81"/>
      <c r="O1151" s="81"/>
      <c r="P1151" s="81"/>
      <c r="Q1151" s="81"/>
      <c r="R1151" s="81"/>
    </row>
    <row r="1152" spans="1:18">
      <c r="A1152" s="53">
        <v>580</v>
      </c>
      <c r="B1152" s="80" t="s">
        <v>3240</v>
      </c>
      <c r="C1152" s="20">
        <v>2880</v>
      </c>
      <c r="D1152" s="80" t="s">
        <v>40</v>
      </c>
      <c r="E1152" s="80" t="s">
        <v>3217</v>
      </c>
      <c r="F1152" s="80" t="s">
        <v>67</v>
      </c>
      <c r="G1152" s="80" t="s">
        <v>97</v>
      </c>
      <c r="H1152" s="80" t="s">
        <v>3241</v>
      </c>
      <c r="I1152" s="80" t="s">
        <v>3242</v>
      </c>
      <c r="J1152" s="80" t="s">
        <v>3243</v>
      </c>
      <c r="K1152" s="80" t="s">
        <v>45</v>
      </c>
      <c r="L1152" s="80" t="s">
        <v>45</v>
      </c>
      <c r="M1152" s="80" t="s">
        <v>1391</v>
      </c>
      <c r="N1152" s="80" t="s">
        <v>73</v>
      </c>
      <c r="O1152" s="80" t="s">
        <v>73</v>
      </c>
      <c r="P1152" s="80" t="s">
        <v>45</v>
      </c>
      <c r="Q1152" s="80" t="s">
        <v>275</v>
      </c>
      <c r="R1152" s="80" t="s">
        <v>45</v>
      </c>
    </row>
    <row r="1153" spans="1:18" ht="18.75" thickBot="1">
      <c r="A1153" s="55"/>
      <c r="B1153" s="81"/>
      <c r="C1153" s="2" t="s">
        <v>1604</v>
      </c>
      <c r="D1153" s="81"/>
      <c r="E1153" s="81"/>
      <c r="F1153" s="81"/>
      <c r="G1153" s="81"/>
      <c r="H1153" s="81"/>
      <c r="I1153" s="81"/>
      <c r="J1153" s="81"/>
      <c r="K1153" s="81"/>
      <c r="L1153" s="81"/>
      <c r="M1153" s="81"/>
      <c r="N1153" s="81"/>
      <c r="O1153" s="81"/>
      <c r="P1153" s="81"/>
      <c r="Q1153" s="81"/>
      <c r="R1153" s="81"/>
    </row>
    <row r="1154" spans="1:18" ht="18" thickBot="1">
      <c r="A1154" s="62" t="s">
        <v>3244</v>
      </c>
      <c r="B1154" s="63"/>
      <c r="C1154" s="63"/>
      <c r="D1154" s="63"/>
      <c r="E1154" s="63"/>
      <c r="F1154" s="63"/>
      <c r="G1154" s="63"/>
      <c r="H1154" s="63"/>
      <c r="I1154" s="63"/>
      <c r="J1154" s="63"/>
      <c r="K1154" s="63"/>
      <c r="L1154" s="63"/>
      <c r="M1154" s="63"/>
      <c r="N1154" s="63"/>
      <c r="O1154" s="63"/>
      <c r="P1154" s="63"/>
      <c r="Q1154" s="63"/>
      <c r="R1154" s="64"/>
    </row>
    <row r="1155" spans="1:18" ht="68.25" thickBot="1">
      <c r="A1155" s="15">
        <v>581</v>
      </c>
      <c r="B1155" s="29" t="s">
        <v>3245</v>
      </c>
      <c r="C1155" s="35" t="s">
        <v>3246</v>
      </c>
      <c r="D1155" s="29" t="s">
        <v>255</v>
      </c>
      <c r="E1155" s="29" t="s">
        <v>3244</v>
      </c>
      <c r="F1155" s="29" t="s">
        <v>67</v>
      </c>
      <c r="G1155" s="29" t="s">
        <v>2636</v>
      </c>
      <c r="H1155" s="29" t="s">
        <v>3247</v>
      </c>
      <c r="I1155" s="29" t="s">
        <v>3247</v>
      </c>
      <c r="J1155" s="29" t="s">
        <v>1929</v>
      </c>
      <c r="K1155" s="29" t="s">
        <v>1929</v>
      </c>
      <c r="L1155" s="29" t="s">
        <v>45</v>
      </c>
      <c r="M1155" s="29" t="s">
        <v>3248</v>
      </c>
      <c r="N1155" s="29" t="s">
        <v>3249</v>
      </c>
      <c r="O1155" s="29" t="s">
        <v>73</v>
      </c>
      <c r="P1155" s="29" t="s">
        <v>1929</v>
      </c>
      <c r="Q1155" s="29" t="s">
        <v>275</v>
      </c>
      <c r="R1155" s="29" t="s">
        <v>45</v>
      </c>
    </row>
    <row r="1156" spans="1:18" ht="45.75" thickBot="1">
      <c r="A1156" s="15">
        <v>582</v>
      </c>
      <c r="B1156" s="29" t="s">
        <v>3250</v>
      </c>
      <c r="C1156" s="29" t="s">
        <v>3251</v>
      </c>
      <c r="D1156" s="29" t="s">
        <v>255</v>
      </c>
      <c r="E1156" s="29" t="s">
        <v>3244</v>
      </c>
      <c r="F1156" s="29" t="s">
        <v>67</v>
      </c>
      <c r="G1156" s="29" t="s">
        <v>45</v>
      </c>
      <c r="H1156" s="29" t="s">
        <v>3252</v>
      </c>
      <c r="I1156" s="29" t="s">
        <v>3253</v>
      </c>
      <c r="J1156" s="29" t="s">
        <v>1929</v>
      </c>
      <c r="K1156" s="29" t="s">
        <v>1929</v>
      </c>
      <c r="L1156" s="29" t="s">
        <v>1929</v>
      </c>
      <c r="M1156" s="29" t="s">
        <v>3248</v>
      </c>
      <c r="N1156" s="29" t="s">
        <v>3249</v>
      </c>
      <c r="O1156" s="29" t="s">
        <v>73</v>
      </c>
      <c r="P1156" s="29" t="s">
        <v>1929</v>
      </c>
      <c r="Q1156" s="29" t="s">
        <v>275</v>
      </c>
      <c r="R1156" s="29" t="s">
        <v>45</v>
      </c>
    </row>
    <row r="1157" spans="1:18" ht="68.25" thickBot="1">
      <c r="A1157" s="15">
        <v>583</v>
      </c>
      <c r="B1157" s="29" t="s">
        <v>3254</v>
      </c>
      <c r="C1157" s="29" t="s">
        <v>3255</v>
      </c>
      <c r="D1157" s="29" t="s">
        <v>255</v>
      </c>
      <c r="E1157" s="29" t="s">
        <v>3244</v>
      </c>
      <c r="F1157" s="29" t="s">
        <v>67</v>
      </c>
      <c r="G1157" s="29" t="s">
        <v>39</v>
      </c>
      <c r="H1157" s="29" t="s">
        <v>3256</v>
      </c>
      <c r="I1157" s="29" t="s">
        <v>3256</v>
      </c>
      <c r="J1157" s="29" t="s">
        <v>1929</v>
      </c>
      <c r="K1157" s="29" t="s">
        <v>1929</v>
      </c>
      <c r="L1157" s="29" t="s">
        <v>3257</v>
      </c>
      <c r="M1157" s="29" t="s">
        <v>3248</v>
      </c>
      <c r="N1157" s="29" t="s">
        <v>3249</v>
      </c>
      <c r="O1157" s="29" t="s">
        <v>73</v>
      </c>
      <c r="P1157" s="29" t="s">
        <v>1929</v>
      </c>
      <c r="Q1157" s="29" t="s">
        <v>275</v>
      </c>
      <c r="R1157" s="29" t="s">
        <v>45</v>
      </c>
    </row>
    <row r="1158" spans="1:18" ht="57" thickBot="1">
      <c r="A1158" s="15">
        <v>584</v>
      </c>
      <c r="B1158" s="29" t="s">
        <v>3258</v>
      </c>
      <c r="C1158" s="29" t="s">
        <v>3259</v>
      </c>
      <c r="D1158" s="29" t="s">
        <v>255</v>
      </c>
      <c r="E1158" s="29" t="s">
        <v>3244</v>
      </c>
      <c r="F1158" s="29" t="s">
        <v>67</v>
      </c>
      <c r="G1158" s="29" t="s">
        <v>39</v>
      </c>
      <c r="H1158" s="29" t="s">
        <v>3260</v>
      </c>
      <c r="I1158" s="29" t="s">
        <v>3260</v>
      </c>
      <c r="J1158" s="29" t="s">
        <v>1929</v>
      </c>
      <c r="K1158" s="29" t="s">
        <v>1929</v>
      </c>
      <c r="L1158" s="29" t="s">
        <v>3261</v>
      </c>
      <c r="M1158" s="29" t="s">
        <v>3248</v>
      </c>
      <c r="N1158" s="29" t="s">
        <v>3249</v>
      </c>
      <c r="O1158" s="29" t="s">
        <v>73</v>
      </c>
      <c r="P1158" s="29" t="s">
        <v>1929</v>
      </c>
      <c r="Q1158" s="29" t="s">
        <v>275</v>
      </c>
      <c r="R1158" s="29" t="s">
        <v>45</v>
      </c>
    </row>
    <row r="1159" spans="1:18" ht="57" thickBot="1">
      <c r="A1159" s="15">
        <v>585</v>
      </c>
      <c r="B1159" s="29" t="s">
        <v>2280</v>
      </c>
      <c r="C1159" s="29" t="s">
        <v>3262</v>
      </c>
      <c r="D1159" s="29" t="s">
        <v>255</v>
      </c>
      <c r="E1159" s="29" t="s">
        <v>3244</v>
      </c>
      <c r="F1159" s="29" t="s">
        <v>67</v>
      </c>
      <c r="G1159" s="29" t="s">
        <v>39</v>
      </c>
      <c r="H1159" s="29" t="s">
        <v>3263</v>
      </c>
      <c r="I1159" s="29" t="s">
        <v>3264</v>
      </c>
      <c r="J1159" s="29" t="s">
        <v>1929</v>
      </c>
      <c r="K1159" s="29" t="s">
        <v>1929</v>
      </c>
      <c r="L1159" s="29" t="s">
        <v>3265</v>
      </c>
      <c r="M1159" s="29" t="s">
        <v>3248</v>
      </c>
      <c r="N1159" s="29" t="s">
        <v>3249</v>
      </c>
      <c r="O1159" s="29" t="s">
        <v>73</v>
      </c>
      <c r="P1159" s="29" t="s">
        <v>1929</v>
      </c>
      <c r="Q1159" s="29" t="s">
        <v>275</v>
      </c>
      <c r="R1159" s="29" t="s">
        <v>45</v>
      </c>
    </row>
    <row r="1160" spans="1:18" ht="45.75" thickBot="1">
      <c r="A1160" s="15">
        <v>586</v>
      </c>
      <c r="B1160" s="29" t="s">
        <v>3266</v>
      </c>
      <c r="C1160" s="29" t="s">
        <v>3267</v>
      </c>
      <c r="D1160" s="29" t="s">
        <v>255</v>
      </c>
      <c r="E1160" s="29" t="s">
        <v>3244</v>
      </c>
      <c r="F1160" s="29" t="s">
        <v>67</v>
      </c>
      <c r="G1160" s="29" t="s">
        <v>2636</v>
      </c>
      <c r="H1160" s="29" t="s">
        <v>3268</v>
      </c>
      <c r="I1160" s="29" t="s">
        <v>3269</v>
      </c>
      <c r="J1160" s="29" t="s">
        <v>3270</v>
      </c>
      <c r="K1160" s="29" t="s">
        <v>1929</v>
      </c>
      <c r="L1160" s="29" t="s">
        <v>3271</v>
      </c>
      <c r="M1160" s="29" t="s">
        <v>3248</v>
      </c>
      <c r="N1160" s="29" t="s">
        <v>3249</v>
      </c>
      <c r="O1160" s="29" t="s">
        <v>73</v>
      </c>
      <c r="P1160" s="29" t="s">
        <v>1929</v>
      </c>
      <c r="Q1160" s="29" t="s">
        <v>275</v>
      </c>
      <c r="R1160" s="29" t="s">
        <v>45</v>
      </c>
    </row>
    <row r="1161" spans="1:18" ht="45.75" thickBot="1">
      <c r="A1161" s="15">
        <v>587</v>
      </c>
      <c r="B1161" s="29" t="s">
        <v>3272</v>
      </c>
      <c r="C1161" s="29" t="s">
        <v>3273</v>
      </c>
      <c r="D1161" s="29" t="s">
        <v>255</v>
      </c>
      <c r="E1161" s="29" t="s">
        <v>3244</v>
      </c>
      <c r="F1161" s="29" t="s">
        <v>67</v>
      </c>
      <c r="G1161" s="29" t="s">
        <v>2636</v>
      </c>
      <c r="H1161" s="29" t="s">
        <v>3274</v>
      </c>
      <c r="I1161" s="29" t="s">
        <v>3275</v>
      </c>
      <c r="J1161" s="29" t="s">
        <v>3276</v>
      </c>
      <c r="K1161" s="29" t="s">
        <v>1929</v>
      </c>
      <c r="L1161" s="29" t="s">
        <v>3277</v>
      </c>
      <c r="M1161" s="29" t="s">
        <v>3248</v>
      </c>
      <c r="N1161" s="29" t="s">
        <v>3249</v>
      </c>
      <c r="O1161" s="29" t="s">
        <v>73</v>
      </c>
      <c r="P1161" s="29" t="s">
        <v>1929</v>
      </c>
      <c r="Q1161" s="29" t="s">
        <v>275</v>
      </c>
      <c r="R1161" s="29" t="s">
        <v>45</v>
      </c>
    </row>
    <row r="1162" spans="1:18" ht="68.25" thickBot="1">
      <c r="A1162" s="15">
        <v>588</v>
      </c>
      <c r="B1162" s="29" t="s">
        <v>3278</v>
      </c>
      <c r="C1162" s="29" t="s">
        <v>3279</v>
      </c>
      <c r="D1162" s="29" t="s">
        <v>255</v>
      </c>
      <c r="E1162" s="29" t="s">
        <v>3244</v>
      </c>
      <c r="F1162" s="29" t="s">
        <v>67</v>
      </c>
      <c r="G1162" s="29" t="s">
        <v>2636</v>
      </c>
      <c r="H1162" s="29" t="s">
        <v>3280</v>
      </c>
      <c r="I1162" s="29" t="s">
        <v>3280</v>
      </c>
      <c r="J1162" s="29" t="s">
        <v>1929</v>
      </c>
      <c r="K1162" s="29" t="s">
        <v>1929</v>
      </c>
      <c r="L1162" s="29" t="s">
        <v>3281</v>
      </c>
      <c r="M1162" s="29" t="s">
        <v>3248</v>
      </c>
      <c r="N1162" s="29" t="s">
        <v>3249</v>
      </c>
      <c r="O1162" s="29" t="s">
        <v>73</v>
      </c>
      <c r="P1162" s="29" t="s">
        <v>1929</v>
      </c>
      <c r="Q1162" s="29" t="s">
        <v>275</v>
      </c>
      <c r="R1162" s="29" t="s">
        <v>45</v>
      </c>
    </row>
    <row r="1163" spans="1:18" ht="57" thickBot="1">
      <c r="A1163" s="15">
        <v>589</v>
      </c>
      <c r="B1163" s="29" t="s">
        <v>3282</v>
      </c>
      <c r="C1163" s="29" t="s">
        <v>3283</v>
      </c>
      <c r="D1163" s="29" t="s">
        <v>255</v>
      </c>
      <c r="E1163" s="29" t="s">
        <v>3244</v>
      </c>
      <c r="F1163" s="29" t="s">
        <v>67</v>
      </c>
      <c r="G1163" s="29" t="s">
        <v>2636</v>
      </c>
      <c r="H1163" s="29" t="s">
        <v>3284</v>
      </c>
      <c r="I1163" s="29" t="s">
        <v>3285</v>
      </c>
      <c r="J1163" s="29" t="s">
        <v>1929</v>
      </c>
      <c r="K1163" s="29" t="s">
        <v>1929</v>
      </c>
      <c r="L1163" s="29" t="s">
        <v>3286</v>
      </c>
      <c r="M1163" s="29" t="s">
        <v>3248</v>
      </c>
      <c r="N1163" s="29" t="s">
        <v>3249</v>
      </c>
      <c r="O1163" s="29" t="s">
        <v>73</v>
      </c>
      <c r="P1163" s="29" t="s">
        <v>1929</v>
      </c>
      <c r="Q1163" s="29" t="s">
        <v>275</v>
      </c>
      <c r="R1163" s="29" t="s">
        <v>45</v>
      </c>
    </row>
    <row r="1164" spans="1:18" ht="68.25" thickBot="1">
      <c r="A1164" s="15">
        <v>590</v>
      </c>
      <c r="B1164" s="29" t="s">
        <v>3287</v>
      </c>
      <c r="C1164" s="29" t="s">
        <v>3288</v>
      </c>
      <c r="D1164" s="29" t="s">
        <v>255</v>
      </c>
      <c r="E1164" s="29" t="s">
        <v>3244</v>
      </c>
      <c r="F1164" s="29" t="s">
        <v>67</v>
      </c>
      <c r="G1164" s="29" t="s">
        <v>2636</v>
      </c>
      <c r="H1164" s="29" t="s">
        <v>3289</v>
      </c>
      <c r="I1164" s="29" t="s">
        <v>3289</v>
      </c>
      <c r="J1164" s="29" t="s">
        <v>1929</v>
      </c>
      <c r="K1164" s="29" t="s">
        <v>1929</v>
      </c>
      <c r="L1164" s="29" t="s">
        <v>3290</v>
      </c>
      <c r="M1164" s="29" t="s">
        <v>3248</v>
      </c>
      <c r="N1164" s="29" t="s">
        <v>3249</v>
      </c>
      <c r="O1164" s="29" t="s">
        <v>73</v>
      </c>
      <c r="P1164" s="29" t="s">
        <v>1929</v>
      </c>
      <c r="Q1164" s="29" t="s">
        <v>275</v>
      </c>
      <c r="R1164" s="29" t="s">
        <v>45</v>
      </c>
    </row>
    <row r="1165" spans="1:18" ht="45.75" thickBot="1">
      <c r="A1165" s="15">
        <v>591</v>
      </c>
      <c r="B1165" s="29" t="s">
        <v>3291</v>
      </c>
      <c r="C1165" s="29" t="s">
        <v>3292</v>
      </c>
      <c r="D1165" s="29" t="s">
        <v>3293</v>
      </c>
      <c r="E1165" s="29" t="s">
        <v>3244</v>
      </c>
      <c r="F1165" s="29" t="s">
        <v>67</v>
      </c>
      <c r="G1165" s="29" t="s">
        <v>45</v>
      </c>
      <c r="H1165" s="29" t="s">
        <v>3294</v>
      </c>
      <c r="I1165" s="29" t="s">
        <v>3295</v>
      </c>
      <c r="J1165" s="29" t="s">
        <v>1929</v>
      </c>
      <c r="K1165" s="29" t="s">
        <v>1929</v>
      </c>
      <c r="L1165" s="29" t="s">
        <v>1929</v>
      </c>
      <c r="M1165" s="29" t="s">
        <v>3248</v>
      </c>
      <c r="N1165" s="29" t="s">
        <v>3249</v>
      </c>
      <c r="O1165" s="29" t="s">
        <v>73</v>
      </c>
      <c r="P1165" s="29" t="s">
        <v>1929</v>
      </c>
      <c r="Q1165" s="29" t="s">
        <v>275</v>
      </c>
      <c r="R1165" s="29" t="s">
        <v>45</v>
      </c>
    </row>
    <row r="1166" spans="1:18" ht="45.75" thickBot="1">
      <c r="A1166" s="15">
        <v>592</v>
      </c>
      <c r="B1166" s="29" t="s">
        <v>3296</v>
      </c>
      <c r="C1166" s="29" t="s">
        <v>3297</v>
      </c>
      <c r="D1166" s="29" t="s">
        <v>255</v>
      </c>
      <c r="E1166" s="29" t="s">
        <v>3244</v>
      </c>
      <c r="F1166" s="29" t="s">
        <v>67</v>
      </c>
      <c r="G1166" s="29"/>
      <c r="H1166" s="29" t="s">
        <v>3298</v>
      </c>
      <c r="I1166" s="29" t="s">
        <v>3298</v>
      </c>
      <c r="J1166" s="29"/>
      <c r="K1166" s="29"/>
      <c r="L1166" s="29"/>
      <c r="M1166" s="29" t="s">
        <v>3248</v>
      </c>
      <c r="N1166" s="29" t="s">
        <v>3249</v>
      </c>
      <c r="O1166" s="29" t="s">
        <v>73</v>
      </c>
      <c r="P1166" s="29" t="s">
        <v>1929</v>
      </c>
      <c r="Q1166" s="29" t="s">
        <v>275</v>
      </c>
      <c r="R1166" s="29" t="s">
        <v>45</v>
      </c>
    </row>
    <row r="1167" spans="1:18" ht="68.25" thickBot="1">
      <c r="A1167" s="15">
        <v>593</v>
      </c>
      <c r="B1167" s="29" t="s">
        <v>3299</v>
      </c>
      <c r="C1167" s="29" t="s">
        <v>89</v>
      </c>
      <c r="D1167" s="29" t="s">
        <v>3293</v>
      </c>
      <c r="E1167" s="29" t="s">
        <v>3244</v>
      </c>
      <c r="F1167" s="29" t="s">
        <v>67</v>
      </c>
      <c r="G1167" s="29" t="s">
        <v>2636</v>
      </c>
      <c r="H1167" s="29" t="s">
        <v>3300</v>
      </c>
      <c r="I1167" s="29" t="s">
        <v>3300</v>
      </c>
      <c r="J1167" s="29" t="s">
        <v>3301</v>
      </c>
      <c r="K1167" s="29"/>
      <c r="L1167" s="29" t="s">
        <v>1929</v>
      </c>
      <c r="M1167" s="29" t="s">
        <v>3248</v>
      </c>
      <c r="N1167" s="29" t="s">
        <v>3249</v>
      </c>
      <c r="O1167" s="29" t="s">
        <v>73</v>
      </c>
      <c r="P1167" s="29" t="s">
        <v>1929</v>
      </c>
      <c r="Q1167" s="29" t="s">
        <v>275</v>
      </c>
      <c r="R1167" s="29" t="s">
        <v>45</v>
      </c>
    </row>
    <row r="1168" spans="1:18" ht="45.75" thickBot="1">
      <c r="A1168" s="15">
        <v>594</v>
      </c>
      <c r="B1168" s="29" t="s">
        <v>3302</v>
      </c>
      <c r="C1168" s="29" t="s">
        <v>3303</v>
      </c>
      <c r="D1168" s="29" t="s">
        <v>3293</v>
      </c>
      <c r="E1168" s="29" t="s">
        <v>3244</v>
      </c>
      <c r="F1168" s="29" t="s">
        <v>67</v>
      </c>
      <c r="G1168" s="29" t="s">
        <v>39</v>
      </c>
      <c r="H1168" s="29" t="s">
        <v>3304</v>
      </c>
      <c r="I1168" s="29" t="s">
        <v>3304</v>
      </c>
      <c r="J1168" s="29" t="s">
        <v>1929</v>
      </c>
      <c r="K1168" s="29" t="s">
        <v>1929</v>
      </c>
      <c r="L1168" s="29" t="s">
        <v>3305</v>
      </c>
      <c r="M1168" s="29" t="s">
        <v>3248</v>
      </c>
      <c r="N1168" s="29" t="s">
        <v>3249</v>
      </c>
      <c r="O1168" s="29" t="s">
        <v>73</v>
      </c>
      <c r="P1168" s="29" t="s">
        <v>1929</v>
      </c>
      <c r="Q1168" s="29" t="s">
        <v>275</v>
      </c>
      <c r="R1168" s="29" t="s">
        <v>45</v>
      </c>
    </row>
    <row r="1169" spans="1:18" ht="45.75" thickBot="1">
      <c r="A1169" s="15">
        <v>595</v>
      </c>
      <c r="B1169" s="29" t="s">
        <v>3306</v>
      </c>
      <c r="C1169" s="29" t="s">
        <v>3307</v>
      </c>
      <c r="D1169" s="29" t="s">
        <v>255</v>
      </c>
      <c r="E1169" s="29" t="s">
        <v>3244</v>
      </c>
      <c r="F1169" s="29" t="s">
        <v>67</v>
      </c>
      <c r="G1169" s="29" t="s">
        <v>2636</v>
      </c>
      <c r="H1169" s="29" t="s">
        <v>3308</v>
      </c>
      <c r="I1169" s="29" t="s">
        <v>3309</v>
      </c>
      <c r="J1169" s="29" t="s">
        <v>1929</v>
      </c>
      <c r="K1169" s="29" t="s">
        <v>1929</v>
      </c>
      <c r="L1169" s="29" t="s">
        <v>3310</v>
      </c>
      <c r="M1169" s="29" t="s">
        <v>3248</v>
      </c>
      <c r="N1169" s="29" t="s">
        <v>3249</v>
      </c>
      <c r="O1169" s="29" t="s">
        <v>73</v>
      </c>
      <c r="P1169" s="29" t="s">
        <v>1929</v>
      </c>
      <c r="Q1169" s="29" t="s">
        <v>275</v>
      </c>
      <c r="R1169" s="29" t="s">
        <v>45</v>
      </c>
    </row>
    <row r="1170" spans="1:18" ht="68.25" thickBot="1">
      <c r="A1170" s="15">
        <v>596</v>
      </c>
      <c r="B1170" s="29" t="s">
        <v>3311</v>
      </c>
      <c r="C1170" s="29" t="s">
        <v>3312</v>
      </c>
      <c r="D1170" s="29" t="s">
        <v>255</v>
      </c>
      <c r="E1170" s="29" t="s">
        <v>3244</v>
      </c>
      <c r="F1170" s="29" t="s">
        <v>67</v>
      </c>
      <c r="G1170" s="29" t="s">
        <v>39</v>
      </c>
      <c r="H1170" s="29" t="s">
        <v>3313</v>
      </c>
      <c r="I1170" s="29" t="s">
        <v>3313</v>
      </c>
      <c r="J1170" s="29" t="s">
        <v>1929</v>
      </c>
      <c r="K1170" s="29" t="s">
        <v>1929</v>
      </c>
      <c r="L1170" s="29" t="s">
        <v>3314</v>
      </c>
      <c r="M1170" s="29" t="s">
        <v>3248</v>
      </c>
      <c r="N1170" s="29" t="s">
        <v>3249</v>
      </c>
      <c r="O1170" s="29" t="s">
        <v>73</v>
      </c>
      <c r="P1170" s="29" t="s">
        <v>1929</v>
      </c>
      <c r="Q1170" s="29" t="s">
        <v>275</v>
      </c>
      <c r="R1170" s="29" t="s">
        <v>45</v>
      </c>
    </row>
    <row r="1171" spans="1:18" ht="45.75" thickBot="1">
      <c r="A1171" s="15">
        <v>597</v>
      </c>
      <c r="B1171" s="29" t="s">
        <v>3315</v>
      </c>
      <c r="C1171" s="29" t="s">
        <v>3316</v>
      </c>
      <c r="D1171" s="29" t="s">
        <v>3317</v>
      </c>
      <c r="E1171" s="29" t="s">
        <v>3244</v>
      </c>
      <c r="F1171" s="29" t="s">
        <v>67</v>
      </c>
      <c r="G1171" s="29" t="s">
        <v>39</v>
      </c>
      <c r="H1171" s="29" t="s">
        <v>3269</v>
      </c>
      <c r="I1171" s="29" t="s">
        <v>3269</v>
      </c>
      <c r="J1171" s="29" t="s">
        <v>3270</v>
      </c>
      <c r="K1171" s="29" t="s">
        <v>1929</v>
      </c>
      <c r="L1171" s="29" t="s">
        <v>3318</v>
      </c>
      <c r="M1171" s="29" t="s">
        <v>3248</v>
      </c>
      <c r="N1171" s="29" t="s">
        <v>3249</v>
      </c>
      <c r="O1171" s="29" t="s">
        <v>73</v>
      </c>
      <c r="P1171" s="29" t="s">
        <v>1929</v>
      </c>
      <c r="Q1171" s="29" t="s">
        <v>275</v>
      </c>
      <c r="R1171" s="29" t="s">
        <v>45</v>
      </c>
    </row>
    <row r="1172" spans="1:18" ht="79.5" thickBot="1">
      <c r="A1172" s="15">
        <v>598</v>
      </c>
      <c r="B1172" s="29" t="s">
        <v>3319</v>
      </c>
      <c r="C1172" s="29" t="s">
        <v>3320</v>
      </c>
      <c r="D1172" s="29" t="s">
        <v>255</v>
      </c>
      <c r="E1172" s="29" t="s">
        <v>3244</v>
      </c>
      <c r="F1172" s="29" t="s">
        <v>67</v>
      </c>
      <c r="G1172" s="29" t="s">
        <v>39</v>
      </c>
      <c r="H1172" s="29" t="s">
        <v>3321</v>
      </c>
      <c r="I1172" s="29" t="s">
        <v>3321</v>
      </c>
      <c r="J1172" s="29" t="s">
        <v>1929</v>
      </c>
      <c r="K1172" s="29" t="s">
        <v>1929</v>
      </c>
      <c r="L1172" s="29" t="s">
        <v>1929</v>
      </c>
      <c r="M1172" s="29" t="s">
        <v>3248</v>
      </c>
      <c r="N1172" s="29" t="s">
        <v>3249</v>
      </c>
      <c r="O1172" s="29" t="s">
        <v>73</v>
      </c>
      <c r="P1172" s="29" t="s">
        <v>1929</v>
      </c>
      <c r="Q1172" s="29" t="s">
        <v>275</v>
      </c>
      <c r="R1172" s="29" t="s">
        <v>45</v>
      </c>
    </row>
    <row r="1173" spans="1:18" ht="57" thickBot="1">
      <c r="A1173" s="15">
        <v>599</v>
      </c>
      <c r="B1173" s="29" t="s">
        <v>3322</v>
      </c>
      <c r="C1173" s="29" t="s">
        <v>3323</v>
      </c>
      <c r="D1173" s="29" t="s">
        <v>255</v>
      </c>
      <c r="E1173" s="29" t="s">
        <v>3244</v>
      </c>
      <c r="F1173" s="29" t="s">
        <v>67</v>
      </c>
      <c r="G1173" s="29" t="s">
        <v>2636</v>
      </c>
      <c r="H1173" s="29" t="s">
        <v>3324</v>
      </c>
      <c r="I1173" s="29" t="s">
        <v>3325</v>
      </c>
      <c r="J1173" s="29" t="s">
        <v>1929</v>
      </c>
      <c r="K1173" s="29" t="s">
        <v>1929</v>
      </c>
      <c r="L1173" s="29" t="s">
        <v>3326</v>
      </c>
      <c r="M1173" s="29" t="s">
        <v>3248</v>
      </c>
      <c r="N1173" s="29" t="s">
        <v>3249</v>
      </c>
      <c r="O1173" s="29" t="s">
        <v>73</v>
      </c>
      <c r="P1173" s="29" t="s">
        <v>1929</v>
      </c>
      <c r="Q1173" s="29" t="s">
        <v>275</v>
      </c>
      <c r="R1173" s="29" t="s">
        <v>45</v>
      </c>
    </row>
    <row r="1174" spans="1:18" ht="57" thickBot="1">
      <c r="A1174" s="15">
        <v>600</v>
      </c>
      <c r="B1174" s="29" t="s">
        <v>3327</v>
      </c>
      <c r="C1174" s="29" t="s">
        <v>3328</v>
      </c>
      <c r="D1174" s="29" t="s">
        <v>255</v>
      </c>
      <c r="E1174" s="29" t="s">
        <v>3329</v>
      </c>
      <c r="F1174" s="29" t="s">
        <v>67</v>
      </c>
      <c r="G1174" s="29" t="s">
        <v>2636</v>
      </c>
      <c r="H1174" s="29" t="s">
        <v>3330</v>
      </c>
      <c r="I1174" s="29" t="s">
        <v>3330</v>
      </c>
      <c r="J1174" s="29" t="s">
        <v>3301</v>
      </c>
      <c r="K1174" s="29"/>
      <c r="L1174" s="29" t="s">
        <v>3331</v>
      </c>
      <c r="M1174" s="29" t="s">
        <v>3248</v>
      </c>
      <c r="N1174" s="29" t="s">
        <v>3249</v>
      </c>
      <c r="O1174" s="29" t="s">
        <v>73</v>
      </c>
      <c r="P1174" s="29" t="s">
        <v>1929</v>
      </c>
      <c r="Q1174" s="29" t="s">
        <v>275</v>
      </c>
      <c r="R1174" s="29" t="s">
        <v>45</v>
      </c>
    </row>
    <row r="1175" spans="1:18" ht="57" thickBot="1">
      <c r="A1175" s="15">
        <v>601</v>
      </c>
      <c r="B1175" s="29" t="s">
        <v>3332</v>
      </c>
      <c r="C1175" s="29" t="s">
        <v>3333</v>
      </c>
      <c r="D1175" s="29" t="s">
        <v>255</v>
      </c>
      <c r="E1175" s="29" t="s">
        <v>3244</v>
      </c>
      <c r="F1175" s="29" t="s">
        <v>67</v>
      </c>
      <c r="G1175" s="29" t="s">
        <v>39</v>
      </c>
      <c r="H1175" s="29" t="s">
        <v>3334</v>
      </c>
      <c r="I1175" s="29" t="s">
        <v>3334</v>
      </c>
      <c r="J1175" s="29" t="s">
        <v>3335</v>
      </c>
      <c r="K1175" s="29"/>
      <c r="L1175" s="29" t="s">
        <v>3336</v>
      </c>
      <c r="M1175" s="29" t="s">
        <v>3248</v>
      </c>
      <c r="N1175" s="29" t="s">
        <v>3249</v>
      </c>
      <c r="O1175" s="29" t="s">
        <v>73</v>
      </c>
      <c r="P1175" s="29" t="s">
        <v>1929</v>
      </c>
      <c r="Q1175" s="29" t="s">
        <v>275</v>
      </c>
      <c r="R1175" s="29" t="s">
        <v>45</v>
      </c>
    </row>
    <row r="1176" spans="1:18" ht="113.25" thickBot="1">
      <c r="A1176" s="15">
        <v>602</v>
      </c>
      <c r="B1176" s="29" t="s">
        <v>3337</v>
      </c>
      <c r="C1176" s="35" t="s">
        <v>3338</v>
      </c>
      <c r="D1176" s="29" t="s">
        <v>255</v>
      </c>
      <c r="E1176" s="29" t="s">
        <v>3244</v>
      </c>
      <c r="F1176" s="29" t="s">
        <v>67</v>
      </c>
      <c r="G1176" s="29" t="s">
        <v>2636</v>
      </c>
      <c r="H1176" s="29" t="s">
        <v>3339</v>
      </c>
      <c r="I1176" s="29" t="s">
        <v>3339</v>
      </c>
      <c r="J1176" s="29" t="s">
        <v>1929</v>
      </c>
      <c r="K1176" s="29" t="s">
        <v>1929</v>
      </c>
      <c r="L1176" s="29" t="s">
        <v>3340</v>
      </c>
      <c r="M1176" s="29" t="s">
        <v>3248</v>
      </c>
      <c r="N1176" s="29" t="s">
        <v>3249</v>
      </c>
      <c r="O1176" s="29" t="s">
        <v>73</v>
      </c>
      <c r="P1176" s="29" t="s">
        <v>1929</v>
      </c>
      <c r="Q1176" s="29" t="s">
        <v>275</v>
      </c>
      <c r="R1176" s="29" t="s">
        <v>45</v>
      </c>
    </row>
    <row r="1177" spans="1:18" ht="79.5" thickBot="1">
      <c r="A1177" s="15">
        <v>603</v>
      </c>
      <c r="B1177" s="29" t="s">
        <v>3341</v>
      </c>
      <c r="C1177" s="29" t="s">
        <v>3342</v>
      </c>
      <c r="D1177" s="29" t="s">
        <v>255</v>
      </c>
      <c r="E1177" s="29" t="s">
        <v>3244</v>
      </c>
      <c r="F1177" s="29" t="s">
        <v>67</v>
      </c>
      <c r="G1177" s="29" t="s">
        <v>39</v>
      </c>
      <c r="H1177" s="29" t="s">
        <v>3343</v>
      </c>
      <c r="I1177" s="29" t="s">
        <v>3343</v>
      </c>
      <c r="J1177" s="29" t="s">
        <v>45</v>
      </c>
      <c r="K1177" s="29" t="s">
        <v>1929</v>
      </c>
      <c r="L1177" s="29" t="s">
        <v>3344</v>
      </c>
      <c r="M1177" s="29" t="s">
        <v>3248</v>
      </c>
      <c r="N1177" s="29" t="s">
        <v>3249</v>
      </c>
      <c r="O1177" s="29" t="s">
        <v>73</v>
      </c>
      <c r="P1177" s="29" t="s">
        <v>1929</v>
      </c>
      <c r="Q1177" s="29" t="s">
        <v>275</v>
      </c>
      <c r="R1177" s="29" t="s">
        <v>45</v>
      </c>
    </row>
    <row r="1178" spans="1:18" ht="102" thickBot="1">
      <c r="A1178" s="15">
        <v>604</v>
      </c>
      <c r="B1178" s="29" t="s">
        <v>3345</v>
      </c>
      <c r="C1178" s="29" t="s">
        <v>3346</v>
      </c>
      <c r="D1178" s="29" t="s">
        <v>255</v>
      </c>
      <c r="E1178" s="29" t="s">
        <v>3244</v>
      </c>
      <c r="F1178" s="29" t="s">
        <v>67</v>
      </c>
      <c r="G1178" s="29" t="s">
        <v>2636</v>
      </c>
      <c r="H1178" s="29" t="s">
        <v>3347</v>
      </c>
      <c r="I1178" s="29" t="s">
        <v>3347</v>
      </c>
      <c r="J1178" s="29" t="s">
        <v>1929</v>
      </c>
      <c r="K1178" s="29" t="s">
        <v>1929</v>
      </c>
      <c r="L1178" s="29"/>
      <c r="M1178" s="29" t="s">
        <v>3248</v>
      </c>
      <c r="N1178" s="29" t="s">
        <v>3249</v>
      </c>
      <c r="O1178" s="29" t="s">
        <v>73</v>
      </c>
      <c r="P1178" s="29" t="s">
        <v>1929</v>
      </c>
      <c r="Q1178" s="29" t="s">
        <v>275</v>
      </c>
      <c r="R1178" s="29" t="s">
        <v>45</v>
      </c>
    </row>
    <row r="1179" spans="1:18" ht="45.75" thickBot="1">
      <c r="A1179" s="15">
        <v>605</v>
      </c>
      <c r="B1179" s="29" t="s">
        <v>3348</v>
      </c>
      <c r="C1179" s="29" t="s">
        <v>3349</v>
      </c>
      <c r="D1179" s="29" t="s">
        <v>255</v>
      </c>
      <c r="E1179" s="29" t="s">
        <v>3244</v>
      </c>
      <c r="F1179" s="29" t="s">
        <v>67</v>
      </c>
      <c r="G1179" s="29" t="s">
        <v>1929</v>
      </c>
      <c r="H1179" s="29" t="s">
        <v>3350</v>
      </c>
      <c r="I1179" s="29" t="s">
        <v>3350</v>
      </c>
      <c r="J1179" s="29" t="s">
        <v>1929</v>
      </c>
      <c r="K1179" s="29" t="s">
        <v>1929</v>
      </c>
      <c r="L1179" s="29" t="s">
        <v>1929</v>
      </c>
      <c r="M1179" s="29" t="s">
        <v>3248</v>
      </c>
      <c r="N1179" s="29" t="s">
        <v>3249</v>
      </c>
      <c r="O1179" s="29" t="s">
        <v>73</v>
      </c>
      <c r="P1179" s="29" t="s">
        <v>1929</v>
      </c>
      <c r="Q1179" s="29" t="s">
        <v>275</v>
      </c>
      <c r="R1179" s="29" t="s">
        <v>45</v>
      </c>
    </row>
    <row r="1180" spans="1:18" ht="45.75" thickBot="1">
      <c r="A1180" s="15">
        <v>606</v>
      </c>
      <c r="B1180" s="29" t="s">
        <v>3351</v>
      </c>
      <c r="C1180" s="29" t="s">
        <v>3352</v>
      </c>
      <c r="D1180" s="29" t="s">
        <v>255</v>
      </c>
      <c r="E1180" s="29" t="s">
        <v>3244</v>
      </c>
      <c r="F1180" s="29" t="s">
        <v>67</v>
      </c>
      <c r="G1180" s="29" t="s">
        <v>2636</v>
      </c>
      <c r="H1180" s="29" t="s">
        <v>3353</v>
      </c>
      <c r="I1180" s="29" t="s">
        <v>3353</v>
      </c>
      <c r="J1180" s="29" t="s">
        <v>1929</v>
      </c>
      <c r="K1180" s="29" t="s">
        <v>1929</v>
      </c>
      <c r="L1180" s="29" t="s">
        <v>3354</v>
      </c>
      <c r="M1180" s="29" t="s">
        <v>3248</v>
      </c>
      <c r="N1180" s="29" t="s">
        <v>3249</v>
      </c>
      <c r="O1180" s="29" t="s">
        <v>73</v>
      </c>
      <c r="P1180" s="29" t="s">
        <v>1929</v>
      </c>
      <c r="Q1180" s="29" t="s">
        <v>275</v>
      </c>
      <c r="R1180" s="29" t="s">
        <v>45</v>
      </c>
    </row>
    <row r="1181" spans="1:18" ht="45.75" thickBot="1">
      <c r="A1181" s="15">
        <v>607</v>
      </c>
      <c r="B1181" s="35" t="s">
        <v>3355</v>
      </c>
      <c r="C1181" s="29" t="s">
        <v>3356</v>
      </c>
      <c r="D1181" s="29" t="s">
        <v>3357</v>
      </c>
      <c r="E1181" s="29" t="s">
        <v>3244</v>
      </c>
      <c r="F1181" s="29" t="s">
        <v>67</v>
      </c>
      <c r="G1181" s="29" t="s">
        <v>39</v>
      </c>
      <c r="H1181" s="29" t="s">
        <v>3358</v>
      </c>
      <c r="I1181" s="29" t="s">
        <v>3358</v>
      </c>
      <c r="J1181" s="29" t="s">
        <v>1929</v>
      </c>
      <c r="K1181" s="29" t="s">
        <v>1929</v>
      </c>
      <c r="L1181" s="29" t="s">
        <v>3359</v>
      </c>
      <c r="M1181" s="29" t="s">
        <v>3248</v>
      </c>
      <c r="N1181" s="29" t="s">
        <v>3249</v>
      </c>
      <c r="O1181" s="29" t="s">
        <v>73</v>
      </c>
      <c r="P1181" s="29" t="s">
        <v>1929</v>
      </c>
      <c r="Q1181" s="29" t="s">
        <v>275</v>
      </c>
      <c r="R1181" s="29" t="s">
        <v>45</v>
      </c>
    </row>
    <row r="1182" spans="1:18" ht="68.25" thickBot="1">
      <c r="A1182" s="15">
        <v>608</v>
      </c>
      <c r="B1182" s="29" t="s">
        <v>3360</v>
      </c>
      <c r="C1182" s="29" t="s">
        <v>3361</v>
      </c>
      <c r="D1182" s="29" t="s">
        <v>3357</v>
      </c>
      <c r="E1182" s="29" t="s">
        <v>3362</v>
      </c>
      <c r="F1182" s="29" t="s">
        <v>67</v>
      </c>
      <c r="G1182" s="29" t="s">
        <v>39</v>
      </c>
      <c r="H1182" s="29" t="s">
        <v>3363</v>
      </c>
      <c r="I1182" s="29" t="s">
        <v>3363</v>
      </c>
      <c r="J1182" s="29" t="s">
        <v>1929</v>
      </c>
      <c r="K1182" s="29" t="s">
        <v>1929</v>
      </c>
      <c r="L1182" s="29" t="s">
        <v>1929</v>
      </c>
      <c r="M1182" s="29" t="s">
        <v>3248</v>
      </c>
      <c r="N1182" s="29" t="s">
        <v>3249</v>
      </c>
      <c r="O1182" s="29" t="s">
        <v>73</v>
      </c>
      <c r="P1182" s="29" t="s">
        <v>1929</v>
      </c>
      <c r="Q1182" s="29" t="s">
        <v>275</v>
      </c>
      <c r="R1182" s="29" t="s">
        <v>45</v>
      </c>
    </row>
    <row r="1183" spans="1:18" ht="57" thickBot="1">
      <c r="A1183" s="15">
        <v>609</v>
      </c>
      <c r="B1183" s="29" t="s">
        <v>3364</v>
      </c>
      <c r="C1183" s="29" t="s">
        <v>3365</v>
      </c>
      <c r="D1183" s="29" t="s">
        <v>255</v>
      </c>
      <c r="E1183" s="29" t="s">
        <v>3244</v>
      </c>
      <c r="F1183" s="29" t="s">
        <v>67</v>
      </c>
      <c r="G1183" s="29" t="s">
        <v>45</v>
      </c>
      <c r="H1183" s="29" t="s">
        <v>3366</v>
      </c>
      <c r="I1183" s="29" t="s">
        <v>3366</v>
      </c>
      <c r="J1183" s="29" t="s">
        <v>1929</v>
      </c>
      <c r="K1183" s="29" t="s">
        <v>1929</v>
      </c>
      <c r="L1183" s="29" t="s">
        <v>1929</v>
      </c>
      <c r="M1183" s="29" t="s">
        <v>3248</v>
      </c>
      <c r="N1183" s="29" t="s">
        <v>3249</v>
      </c>
      <c r="O1183" s="29" t="s">
        <v>73</v>
      </c>
      <c r="P1183" s="29" t="s">
        <v>1929</v>
      </c>
      <c r="Q1183" s="29" t="s">
        <v>275</v>
      </c>
      <c r="R1183" s="29" t="s">
        <v>45</v>
      </c>
    </row>
    <row r="1184" spans="1:18" ht="45.75" thickBot="1">
      <c r="A1184" s="15">
        <v>610</v>
      </c>
      <c r="B1184" s="29" t="s">
        <v>3367</v>
      </c>
      <c r="C1184" s="29" t="s">
        <v>3368</v>
      </c>
      <c r="D1184" s="29" t="s">
        <v>255</v>
      </c>
      <c r="E1184" s="29" t="s">
        <v>3244</v>
      </c>
      <c r="F1184" s="29" t="s">
        <v>67</v>
      </c>
      <c r="G1184" s="29" t="s">
        <v>3369</v>
      </c>
      <c r="H1184" s="29" t="s">
        <v>3370</v>
      </c>
      <c r="I1184" s="29" t="s">
        <v>3371</v>
      </c>
      <c r="J1184" s="29" t="s">
        <v>1929</v>
      </c>
      <c r="K1184" s="29" t="s">
        <v>1929</v>
      </c>
      <c r="L1184" s="29" t="s">
        <v>1929</v>
      </c>
      <c r="M1184" s="29" t="s">
        <v>3248</v>
      </c>
      <c r="N1184" s="29" t="s">
        <v>3249</v>
      </c>
      <c r="O1184" s="29" t="s">
        <v>73</v>
      </c>
      <c r="P1184" s="29" t="s">
        <v>1929</v>
      </c>
      <c r="Q1184" s="29" t="s">
        <v>275</v>
      </c>
      <c r="R1184" s="29" t="s">
        <v>45</v>
      </c>
    </row>
    <row r="1185" spans="1:18" ht="45.75" thickBot="1">
      <c r="A1185" s="15">
        <v>611</v>
      </c>
      <c r="B1185" s="29" t="s">
        <v>3372</v>
      </c>
      <c r="C1185" s="29" t="s">
        <v>3373</v>
      </c>
      <c r="D1185" s="29" t="s">
        <v>255</v>
      </c>
      <c r="E1185" s="29" t="s">
        <v>3374</v>
      </c>
      <c r="F1185" s="29" t="s">
        <v>67</v>
      </c>
      <c r="G1185" s="29" t="s">
        <v>3369</v>
      </c>
      <c r="H1185" s="29" t="s">
        <v>3375</v>
      </c>
      <c r="I1185" s="29" t="s">
        <v>3375</v>
      </c>
      <c r="J1185" s="29" t="s">
        <v>1929</v>
      </c>
      <c r="K1185" s="29" t="s">
        <v>1929</v>
      </c>
      <c r="L1185" s="29" t="s">
        <v>1929</v>
      </c>
      <c r="M1185" s="29" t="s">
        <v>3248</v>
      </c>
      <c r="N1185" s="29" t="s">
        <v>3249</v>
      </c>
      <c r="O1185" s="29" t="s">
        <v>73</v>
      </c>
      <c r="P1185" s="29" t="s">
        <v>1929</v>
      </c>
      <c r="Q1185" s="29" t="s">
        <v>275</v>
      </c>
      <c r="R1185" s="29" t="s">
        <v>45</v>
      </c>
    </row>
    <row r="1186" spans="1:18" ht="45.75" thickBot="1">
      <c r="A1186" s="15">
        <v>612</v>
      </c>
      <c r="B1186" s="35" t="s">
        <v>3376</v>
      </c>
      <c r="C1186" s="35" t="s">
        <v>3377</v>
      </c>
      <c r="D1186" s="29" t="s">
        <v>255</v>
      </c>
      <c r="E1186" s="29" t="s">
        <v>3244</v>
      </c>
      <c r="F1186" s="29" t="s">
        <v>67</v>
      </c>
      <c r="G1186" s="29" t="s">
        <v>39</v>
      </c>
      <c r="H1186" s="29" t="s">
        <v>2959</v>
      </c>
      <c r="I1186" s="29" t="s">
        <v>2959</v>
      </c>
      <c r="J1186" s="29" t="s">
        <v>45</v>
      </c>
      <c r="K1186" s="29" t="s">
        <v>1929</v>
      </c>
      <c r="L1186" s="29" t="s">
        <v>3378</v>
      </c>
      <c r="M1186" s="29" t="s">
        <v>3248</v>
      </c>
      <c r="N1186" s="29" t="s">
        <v>3249</v>
      </c>
      <c r="O1186" s="29" t="s">
        <v>73</v>
      </c>
      <c r="P1186" s="29" t="s">
        <v>1929</v>
      </c>
      <c r="Q1186" s="29" t="s">
        <v>275</v>
      </c>
      <c r="R1186" s="29" t="s">
        <v>45</v>
      </c>
    </row>
    <row r="1187" spans="1:18" ht="45.75" thickBot="1">
      <c r="A1187" s="15">
        <v>613</v>
      </c>
      <c r="B1187" s="29" t="s">
        <v>3379</v>
      </c>
      <c r="C1187" s="29" t="s">
        <v>3380</v>
      </c>
      <c r="D1187" s="29" t="s">
        <v>255</v>
      </c>
      <c r="E1187" s="29" t="s">
        <v>3244</v>
      </c>
      <c r="F1187" s="29" t="s">
        <v>67</v>
      </c>
      <c r="G1187" s="29" t="s">
        <v>45</v>
      </c>
      <c r="H1187" s="29" t="s">
        <v>3381</v>
      </c>
      <c r="I1187" s="29" t="s">
        <v>3381</v>
      </c>
      <c r="J1187" s="29" t="s">
        <v>1929</v>
      </c>
      <c r="K1187" s="29" t="s">
        <v>1929</v>
      </c>
      <c r="L1187" s="29" t="s">
        <v>1929</v>
      </c>
      <c r="M1187" s="29" t="s">
        <v>3248</v>
      </c>
      <c r="N1187" s="29" t="s">
        <v>3249</v>
      </c>
      <c r="O1187" s="29" t="s">
        <v>73</v>
      </c>
      <c r="P1187" s="29" t="s">
        <v>1929</v>
      </c>
      <c r="Q1187" s="29" t="s">
        <v>275</v>
      </c>
      <c r="R1187" s="29" t="s">
        <v>45</v>
      </c>
    </row>
    <row r="1188" spans="1:18" ht="57" thickBot="1">
      <c r="A1188" s="15">
        <v>614</v>
      </c>
      <c r="B1188" s="35" t="s">
        <v>3382</v>
      </c>
      <c r="C1188" s="35" t="s">
        <v>3383</v>
      </c>
      <c r="D1188" s="29" t="s">
        <v>255</v>
      </c>
      <c r="E1188" s="29" t="s">
        <v>3244</v>
      </c>
      <c r="F1188" s="29" t="s">
        <v>67</v>
      </c>
      <c r="G1188" s="29" t="s">
        <v>1929</v>
      </c>
      <c r="H1188" s="29" t="s">
        <v>3384</v>
      </c>
      <c r="I1188" s="29" t="s">
        <v>3384</v>
      </c>
      <c r="J1188" s="29" t="s">
        <v>1929</v>
      </c>
      <c r="K1188" s="29" t="s">
        <v>1929</v>
      </c>
      <c r="L1188" s="29" t="s">
        <v>1929</v>
      </c>
      <c r="M1188" s="29" t="s">
        <v>3248</v>
      </c>
      <c r="N1188" s="29" t="s">
        <v>3249</v>
      </c>
      <c r="O1188" s="29" t="s">
        <v>73</v>
      </c>
      <c r="P1188" s="29" t="s">
        <v>1929</v>
      </c>
      <c r="Q1188" s="29" t="s">
        <v>275</v>
      </c>
      <c r="R1188" s="29" t="s">
        <v>45</v>
      </c>
    </row>
    <row r="1189" spans="1:18" ht="90.75" thickBot="1">
      <c r="A1189" s="15">
        <v>615</v>
      </c>
      <c r="B1189" s="35" t="s">
        <v>3385</v>
      </c>
      <c r="C1189" s="35" t="s">
        <v>3386</v>
      </c>
      <c r="D1189" s="29" t="s">
        <v>255</v>
      </c>
      <c r="E1189" s="29" t="s">
        <v>3387</v>
      </c>
      <c r="F1189" s="29" t="s">
        <v>67</v>
      </c>
      <c r="G1189" s="29" t="s">
        <v>2636</v>
      </c>
      <c r="H1189" s="29" t="s">
        <v>3388</v>
      </c>
      <c r="I1189" s="29" t="s">
        <v>3388</v>
      </c>
      <c r="J1189" s="29"/>
      <c r="K1189" s="29"/>
      <c r="L1189" s="29" t="s">
        <v>3389</v>
      </c>
      <c r="M1189" s="29" t="s">
        <v>3248</v>
      </c>
      <c r="N1189" s="29" t="s">
        <v>3249</v>
      </c>
      <c r="O1189" s="29" t="s">
        <v>73</v>
      </c>
      <c r="P1189" s="29" t="s">
        <v>1929</v>
      </c>
      <c r="Q1189" s="29" t="s">
        <v>275</v>
      </c>
      <c r="R1189" s="29" t="s">
        <v>45</v>
      </c>
    </row>
    <row r="1190" spans="1:18" ht="113.25" thickBot="1">
      <c r="A1190" s="15">
        <v>616</v>
      </c>
      <c r="B1190" s="29" t="s">
        <v>3390</v>
      </c>
      <c r="C1190" s="35" t="s">
        <v>3391</v>
      </c>
      <c r="D1190" s="29" t="s">
        <v>255</v>
      </c>
      <c r="E1190" s="29" t="s">
        <v>3244</v>
      </c>
      <c r="F1190" s="29" t="s">
        <v>67</v>
      </c>
      <c r="G1190" s="29" t="s">
        <v>39</v>
      </c>
      <c r="H1190" s="29" t="s">
        <v>3392</v>
      </c>
      <c r="I1190" s="29" t="s">
        <v>3392</v>
      </c>
      <c r="J1190" s="29" t="s">
        <v>1929</v>
      </c>
      <c r="K1190" s="29" t="s">
        <v>1929</v>
      </c>
      <c r="L1190" s="29" t="s">
        <v>3393</v>
      </c>
      <c r="M1190" s="29" t="s">
        <v>3248</v>
      </c>
      <c r="N1190" s="29" t="s">
        <v>3249</v>
      </c>
      <c r="O1190" s="29" t="s">
        <v>73</v>
      </c>
      <c r="P1190" s="29" t="s">
        <v>1929</v>
      </c>
      <c r="Q1190" s="29" t="s">
        <v>275</v>
      </c>
      <c r="R1190" s="29" t="s">
        <v>45</v>
      </c>
    </row>
    <row r="1191" spans="1:18" ht="45.75" thickBot="1">
      <c r="A1191" s="15">
        <v>617</v>
      </c>
      <c r="B1191" s="35" t="s">
        <v>3394</v>
      </c>
      <c r="C1191" s="29" t="s">
        <v>3395</v>
      </c>
      <c r="D1191" s="29" t="s">
        <v>255</v>
      </c>
      <c r="E1191" s="29" t="s">
        <v>3244</v>
      </c>
      <c r="F1191" s="29" t="s">
        <v>67</v>
      </c>
      <c r="G1191" s="29" t="s">
        <v>39</v>
      </c>
      <c r="H1191" s="29" t="s">
        <v>3396</v>
      </c>
      <c r="I1191" s="29" t="s">
        <v>3396</v>
      </c>
      <c r="J1191" s="29" t="s">
        <v>1929</v>
      </c>
      <c r="K1191" s="29" t="s">
        <v>1929</v>
      </c>
      <c r="L1191" s="29" t="s">
        <v>3397</v>
      </c>
      <c r="M1191" s="29" t="s">
        <v>3248</v>
      </c>
      <c r="N1191" s="29" t="s">
        <v>3249</v>
      </c>
      <c r="O1191" s="29" t="s">
        <v>73</v>
      </c>
      <c r="P1191" s="29" t="s">
        <v>1929</v>
      </c>
      <c r="Q1191" s="29" t="s">
        <v>275</v>
      </c>
      <c r="R1191" s="29" t="s">
        <v>45</v>
      </c>
    </row>
    <row r="1192" spans="1:18" ht="113.25" thickBot="1">
      <c r="A1192" s="15">
        <v>618</v>
      </c>
      <c r="B1192" s="29" t="s">
        <v>3398</v>
      </c>
      <c r="C1192" s="29" t="s">
        <v>3399</v>
      </c>
      <c r="D1192" s="29" t="s">
        <v>255</v>
      </c>
      <c r="E1192" s="29" t="s">
        <v>3244</v>
      </c>
      <c r="F1192" s="29" t="s">
        <v>67</v>
      </c>
      <c r="G1192" s="29" t="s">
        <v>39</v>
      </c>
      <c r="H1192" s="29" t="s">
        <v>3400</v>
      </c>
      <c r="I1192" s="29" t="s">
        <v>3401</v>
      </c>
      <c r="J1192" s="29" t="s">
        <v>1929</v>
      </c>
      <c r="K1192" s="29" t="s">
        <v>1929</v>
      </c>
      <c r="L1192" s="29" t="s">
        <v>3402</v>
      </c>
      <c r="M1192" s="29" t="s">
        <v>3248</v>
      </c>
      <c r="N1192" s="29" t="s">
        <v>3249</v>
      </c>
      <c r="O1192" s="29" t="s">
        <v>73</v>
      </c>
      <c r="P1192" s="29" t="s">
        <v>1929</v>
      </c>
      <c r="Q1192" s="29" t="s">
        <v>275</v>
      </c>
      <c r="R1192" s="29" t="s">
        <v>45</v>
      </c>
    </row>
    <row r="1193" spans="1:18" ht="79.5" thickBot="1">
      <c r="A1193" s="15">
        <v>619</v>
      </c>
      <c r="B1193" s="29" t="s">
        <v>3403</v>
      </c>
      <c r="C1193" s="29" t="s">
        <v>3404</v>
      </c>
      <c r="D1193" s="29" t="s">
        <v>255</v>
      </c>
      <c r="E1193" s="29" t="s">
        <v>3244</v>
      </c>
      <c r="F1193" s="29" t="s">
        <v>67</v>
      </c>
      <c r="G1193" s="29" t="s">
        <v>3369</v>
      </c>
      <c r="H1193" s="29" t="s">
        <v>3405</v>
      </c>
      <c r="I1193" s="29" t="s">
        <v>3405</v>
      </c>
      <c r="J1193" s="29" t="s">
        <v>1929</v>
      </c>
      <c r="K1193" s="29" t="s">
        <v>1929</v>
      </c>
      <c r="L1193" s="29" t="s">
        <v>1929</v>
      </c>
      <c r="M1193" s="29" t="s">
        <v>3248</v>
      </c>
      <c r="N1193" s="29" t="s">
        <v>3249</v>
      </c>
      <c r="O1193" s="29" t="s">
        <v>73</v>
      </c>
      <c r="P1193" s="29" t="s">
        <v>1929</v>
      </c>
      <c r="Q1193" s="29" t="s">
        <v>275</v>
      </c>
      <c r="R1193" s="29" t="s">
        <v>45</v>
      </c>
    </row>
    <row r="1194" spans="1:18" ht="79.5" thickBot="1">
      <c r="A1194" s="15">
        <v>620</v>
      </c>
      <c r="B1194" s="29" t="s">
        <v>3406</v>
      </c>
      <c r="C1194" s="29" t="s">
        <v>3407</v>
      </c>
      <c r="D1194" s="29" t="s">
        <v>255</v>
      </c>
      <c r="E1194" s="29" t="s">
        <v>3244</v>
      </c>
      <c r="F1194" s="29" t="s">
        <v>67</v>
      </c>
      <c r="G1194" s="29" t="s">
        <v>39</v>
      </c>
      <c r="H1194" s="29" t="s">
        <v>3408</v>
      </c>
      <c r="I1194" s="29" t="s">
        <v>3409</v>
      </c>
      <c r="J1194" s="29" t="s">
        <v>1929</v>
      </c>
      <c r="K1194" s="29" t="s">
        <v>1929</v>
      </c>
      <c r="L1194" s="29" t="s">
        <v>3410</v>
      </c>
      <c r="M1194" s="29" t="s">
        <v>3248</v>
      </c>
      <c r="N1194" s="29" t="s">
        <v>3249</v>
      </c>
      <c r="O1194" s="29" t="s">
        <v>73</v>
      </c>
      <c r="P1194" s="29" t="s">
        <v>1929</v>
      </c>
      <c r="Q1194" s="29" t="s">
        <v>275</v>
      </c>
      <c r="R1194" s="29" t="s">
        <v>45</v>
      </c>
    </row>
    <row r="1195" spans="1:18" ht="18" thickBot="1">
      <c r="A1195" s="62" t="s">
        <v>3411</v>
      </c>
      <c r="B1195" s="63"/>
      <c r="C1195" s="63"/>
      <c r="D1195" s="63"/>
      <c r="E1195" s="63"/>
      <c r="F1195" s="63"/>
      <c r="G1195" s="63"/>
      <c r="H1195" s="63"/>
      <c r="I1195" s="63"/>
      <c r="J1195" s="63"/>
      <c r="K1195" s="63"/>
      <c r="L1195" s="63"/>
      <c r="M1195" s="63"/>
      <c r="N1195" s="63"/>
      <c r="O1195" s="63"/>
      <c r="P1195" s="63"/>
      <c r="Q1195" s="63"/>
      <c r="R1195" s="64"/>
    </row>
    <row r="1196" spans="1:18" ht="90.75" thickBot="1">
      <c r="A1196" s="15">
        <v>621</v>
      </c>
      <c r="B1196" s="35" t="s">
        <v>3412</v>
      </c>
      <c r="C1196" s="35" t="s">
        <v>3413</v>
      </c>
      <c r="D1196" s="35" t="s">
        <v>3414</v>
      </c>
      <c r="E1196" s="35" t="s">
        <v>3415</v>
      </c>
      <c r="F1196" s="35" t="s">
        <v>67</v>
      </c>
      <c r="G1196" s="35" t="s">
        <v>39</v>
      </c>
      <c r="H1196" s="35" t="s">
        <v>3416</v>
      </c>
      <c r="I1196" s="35" t="s">
        <v>3417</v>
      </c>
      <c r="J1196" s="35">
        <v>60000</v>
      </c>
      <c r="K1196" s="35" t="s">
        <v>45</v>
      </c>
      <c r="L1196" s="35" t="s">
        <v>45</v>
      </c>
      <c r="M1196" s="35" t="s">
        <v>45</v>
      </c>
      <c r="N1196" s="35" t="s">
        <v>45</v>
      </c>
      <c r="O1196" s="35" t="s">
        <v>45</v>
      </c>
      <c r="P1196" s="35" t="s">
        <v>45</v>
      </c>
      <c r="Q1196" s="35" t="s">
        <v>45</v>
      </c>
      <c r="R1196" s="35" t="s">
        <v>3418</v>
      </c>
    </row>
    <row r="1197" spans="1:18" ht="68.25" thickBot="1">
      <c r="A1197" s="15">
        <v>622</v>
      </c>
      <c r="B1197" s="35" t="s">
        <v>3419</v>
      </c>
      <c r="C1197" s="35" t="s">
        <v>3420</v>
      </c>
      <c r="D1197" s="35" t="s">
        <v>3421</v>
      </c>
      <c r="E1197" s="35" t="s">
        <v>3422</v>
      </c>
      <c r="F1197" s="35" t="s">
        <v>67</v>
      </c>
      <c r="G1197" s="35" t="s">
        <v>97</v>
      </c>
      <c r="H1197" s="35" t="s">
        <v>103</v>
      </c>
      <c r="I1197" s="35" t="s">
        <v>3423</v>
      </c>
      <c r="J1197" s="35">
        <v>20000</v>
      </c>
      <c r="K1197" s="35" t="s">
        <v>45</v>
      </c>
      <c r="L1197" s="35" t="s">
        <v>45</v>
      </c>
      <c r="M1197" s="35" t="s">
        <v>45</v>
      </c>
      <c r="N1197" s="35" t="s">
        <v>45</v>
      </c>
      <c r="O1197" s="35" t="s">
        <v>45</v>
      </c>
      <c r="P1197" s="35" t="s">
        <v>45</v>
      </c>
      <c r="Q1197" s="35" t="s">
        <v>45</v>
      </c>
      <c r="R1197" s="35" t="s">
        <v>3418</v>
      </c>
    </row>
    <row r="1198" spans="1:18" ht="90.75" thickBot="1">
      <c r="A1198" s="15">
        <v>623</v>
      </c>
      <c r="B1198" s="35" t="s">
        <v>3424</v>
      </c>
      <c r="C1198" s="35" t="s">
        <v>3425</v>
      </c>
      <c r="D1198" s="35" t="s">
        <v>3426</v>
      </c>
      <c r="E1198" s="35" t="s">
        <v>3415</v>
      </c>
      <c r="F1198" s="35" t="s">
        <v>67</v>
      </c>
      <c r="G1198" s="35" t="s">
        <v>97</v>
      </c>
      <c r="H1198" s="35" t="s">
        <v>3427</v>
      </c>
      <c r="I1198" s="35" t="s">
        <v>3428</v>
      </c>
      <c r="J1198" s="35">
        <v>100000</v>
      </c>
      <c r="K1198" s="35" t="s">
        <v>45</v>
      </c>
      <c r="L1198" s="35" t="s">
        <v>45</v>
      </c>
      <c r="M1198" s="35" t="s">
        <v>45</v>
      </c>
      <c r="N1198" s="35" t="s">
        <v>45</v>
      </c>
      <c r="O1198" s="35" t="s">
        <v>45</v>
      </c>
      <c r="P1198" s="35" t="s">
        <v>45</v>
      </c>
      <c r="Q1198" s="35" t="s">
        <v>45</v>
      </c>
      <c r="R1198" s="35" t="s">
        <v>3418</v>
      </c>
    </row>
    <row r="1199" spans="1:18" ht="79.5" thickBot="1">
      <c r="A1199" s="15">
        <v>624</v>
      </c>
      <c r="B1199" s="35" t="s">
        <v>3429</v>
      </c>
      <c r="C1199" s="35" t="s">
        <v>3430</v>
      </c>
      <c r="D1199" s="35" t="s">
        <v>3431</v>
      </c>
      <c r="E1199" s="35" t="s">
        <v>3415</v>
      </c>
      <c r="F1199" s="35" t="s">
        <v>67</v>
      </c>
      <c r="G1199" s="35" t="s">
        <v>97</v>
      </c>
      <c r="H1199" s="35" t="s">
        <v>3431</v>
      </c>
      <c r="I1199" s="35" t="s">
        <v>3366</v>
      </c>
      <c r="J1199" s="35">
        <v>50000</v>
      </c>
      <c r="K1199" s="35" t="s">
        <v>45</v>
      </c>
      <c r="L1199" s="35" t="s">
        <v>45</v>
      </c>
      <c r="M1199" s="35" t="s">
        <v>45</v>
      </c>
      <c r="N1199" s="35" t="s">
        <v>45</v>
      </c>
      <c r="O1199" s="35" t="s">
        <v>45</v>
      </c>
      <c r="P1199" s="35" t="s">
        <v>45</v>
      </c>
      <c r="Q1199" s="35" t="s">
        <v>45</v>
      </c>
      <c r="R1199" s="35" t="s">
        <v>3418</v>
      </c>
    </row>
    <row r="1200" spans="1:18" ht="90.75" thickBot="1">
      <c r="A1200" s="15">
        <v>625</v>
      </c>
      <c r="B1200" s="35" t="s">
        <v>3432</v>
      </c>
      <c r="C1200" s="35" t="s">
        <v>3433</v>
      </c>
      <c r="D1200" s="35" t="s">
        <v>3434</v>
      </c>
      <c r="E1200" s="35" t="s">
        <v>3422</v>
      </c>
      <c r="F1200" s="35" t="s">
        <v>67</v>
      </c>
      <c r="G1200" s="35" t="s">
        <v>97</v>
      </c>
      <c r="H1200" s="35" t="s">
        <v>3434</v>
      </c>
      <c r="I1200" s="35" t="s">
        <v>3435</v>
      </c>
      <c r="J1200" s="35">
        <v>35000</v>
      </c>
      <c r="K1200" s="35" t="s">
        <v>45</v>
      </c>
      <c r="L1200" s="35" t="s">
        <v>45</v>
      </c>
      <c r="M1200" s="35" t="s">
        <v>45</v>
      </c>
      <c r="N1200" s="35" t="s">
        <v>45</v>
      </c>
      <c r="O1200" s="35" t="s">
        <v>45</v>
      </c>
      <c r="P1200" s="35" t="s">
        <v>45</v>
      </c>
      <c r="Q1200" s="35" t="s">
        <v>45</v>
      </c>
      <c r="R1200" s="35" t="s">
        <v>3418</v>
      </c>
    </row>
    <row r="1201" spans="1:18" ht="90.75" thickBot="1">
      <c r="A1201" s="15">
        <v>626</v>
      </c>
      <c r="B1201" s="35" t="s">
        <v>3436</v>
      </c>
      <c r="C1201" s="35" t="s">
        <v>3437</v>
      </c>
      <c r="D1201" s="35" t="s">
        <v>3438</v>
      </c>
      <c r="E1201" s="35" t="s">
        <v>3422</v>
      </c>
      <c r="F1201" s="35" t="s">
        <v>67</v>
      </c>
      <c r="G1201" s="35" t="s">
        <v>39</v>
      </c>
      <c r="H1201" s="35" t="s">
        <v>3438</v>
      </c>
      <c r="I1201" s="35" t="s">
        <v>3439</v>
      </c>
      <c r="J1201" s="35">
        <v>70000</v>
      </c>
      <c r="K1201" s="35" t="s">
        <v>45</v>
      </c>
      <c r="L1201" s="35" t="s">
        <v>45</v>
      </c>
      <c r="M1201" s="35" t="s">
        <v>45</v>
      </c>
      <c r="N1201" s="35" t="s">
        <v>45</v>
      </c>
      <c r="O1201" s="35" t="s">
        <v>45</v>
      </c>
      <c r="P1201" s="35" t="s">
        <v>45</v>
      </c>
      <c r="Q1201" s="35" t="s">
        <v>45</v>
      </c>
      <c r="R1201" s="35" t="s">
        <v>3418</v>
      </c>
    </row>
    <row r="1202" spans="1:18">
      <c r="A1202" s="53">
        <v>627</v>
      </c>
      <c r="B1202" s="68" t="s">
        <v>3440</v>
      </c>
      <c r="C1202" s="68"/>
      <c r="D1202" s="68" t="s">
        <v>40</v>
      </c>
      <c r="E1202" s="68" t="s">
        <v>3422</v>
      </c>
      <c r="F1202" s="68" t="s">
        <v>67</v>
      </c>
      <c r="G1202" s="68" t="s">
        <v>97</v>
      </c>
      <c r="H1202" s="68" t="s">
        <v>40</v>
      </c>
      <c r="I1202" s="68" t="s">
        <v>3441</v>
      </c>
      <c r="J1202" s="68">
        <v>10000</v>
      </c>
      <c r="K1202" s="68" t="s">
        <v>45</v>
      </c>
      <c r="L1202" s="68" t="s">
        <v>45</v>
      </c>
      <c r="M1202" s="68" t="s">
        <v>45</v>
      </c>
      <c r="N1202" s="68" t="s">
        <v>45</v>
      </c>
      <c r="O1202" s="68" t="s">
        <v>45</v>
      </c>
      <c r="P1202" s="68" t="s">
        <v>45</v>
      </c>
      <c r="Q1202" s="68" t="s">
        <v>45</v>
      </c>
      <c r="R1202" s="68" t="s">
        <v>3418</v>
      </c>
    </row>
    <row r="1203" spans="1:18">
      <c r="A1203" s="54"/>
      <c r="B1203" s="69"/>
      <c r="C1203" s="69"/>
      <c r="D1203" s="69"/>
      <c r="E1203" s="69"/>
      <c r="F1203" s="69"/>
      <c r="G1203" s="69"/>
      <c r="H1203" s="69"/>
      <c r="I1203" s="69"/>
      <c r="J1203" s="69"/>
      <c r="K1203" s="69"/>
      <c r="L1203" s="69"/>
      <c r="M1203" s="69"/>
      <c r="N1203" s="69"/>
      <c r="O1203" s="69"/>
      <c r="P1203" s="69"/>
      <c r="Q1203" s="69"/>
      <c r="R1203" s="69"/>
    </row>
    <row r="1204" spans="1:18">
      <c r="A1204" s="54"/>
      <c r="B1204" s="69"/>
      <c r="C1204" s="69"/>
      <c r="D1204" s="69"/>
      <c r="E1204" s="69"/>
      <c r="F1204" s="69"/>
      <c r="G1204" s="69"/>
      <c r="H1204" s="69"/>
      <c r="I1204" s="69"/>
      <c r="J1204" s="69"/>
      <c r="K1204" s="69"/>
      <c r="L1204" s="69"/>
      <c r="M1204" s="69"/>
      <c r="N1204" s="69"/>
      <c r="O1204" s="69"/>
      <c r="P1204" s="69"/>
      <c r="Q1204" s="69"/>
      <c r="R1204" s="69"/>
    </row>
    <row r="1205" spans="1:18">
      <c r="A1205" s="54"/>
      <c r="B1205" s="69"/>
      <c r="C1205" s="69"/>
      <c r="D1205" s="69"/>
      <c r="E1205" s="69"/>
      <c r="F1205" s="69"/>
      <c r="G1205" s="69"/>
      <c r="H1205" s="69"/>
      <c r="I1205" s="69"/>
      <c r="J1205" s="69"/>
      <c r="K1205" s="69"/>
      <c r="L1205" s="69"/>
      <c r="M1205" s="69"/>
      <c r="N1205" s="69"/>
      <c r="O1205" s="69"/>
      <c r="P1205" s="69"/>
      <c r="Q1205" s="69"/>
      <c r="R1205" s="69"/>
    </row>
    <row r="1206" spans="1:18" ht="15.75" thickBot="1">
      <c r="A1206" s="55"/>
      <c r="B1206" s="70"/>
      <c r="C1206" s="70"/>
      <c r="D1206" s="70"/>
      <c r="E1206" s="70"/>
      <c r="F1206" s="70"/>
      <c r="G1206" s="70"/>
      <c r="H1206" s="70"/>
      <c r="I1206" s="70"/>
      <c r="J1206" s="70"/>
      <c r="K1206" s="70"/>
      <c r="L1206" s="70"/>
      <c r="M1206" s="70"/>
      <c r="N1206" s="70"/>
      <c r="O1206" s="70"/>
      <c r="P1206" s="70"/>
      <c r="Q1206" s="70"/>
      <c r="R1206" s="70"/>
    </row>
    <row r="1207" spans="1:18" ht="19.5" thickBot="1">
      <c r="A1207" s="59" t="s">
        <v>3442</v>
      </c>
      <c r="B1207" s="60"/>
      <c r="C1207" s="60"/>
      <c r="D1207" s="60"/>
      <c r="E1207" s="60"/>
      <c r="F1207" s="60"/>
      <c r="G1207" s="60"/>
      <c r="H1207" s="60"/>
      <c r="I1207" s="60"/>
      <c r="J1207" s="60"/>
      <c r="K1207" s="60"/>
      <c r="L1207" s="60"/>
      <c r="M1207" s="60"/>
      <c r="N1207" s="60"/>
      <c r="O1207" s="60"/>
      <c r="P1207" s="60"/>
      <c r="Q1207" s="60"/>
      <c r="R1207" s="61"/>
    </row>
    <row r="1208" spans="1:18" ht="48" customHeight="1">
      <c r="A1208" s="53">
        <v>628</v>
      </c>
      <c r="B1208" s="65" t="s">
        <v>3443</v>
      </c>
      <c r="C1208" s="65" t="s">
        <v>3444</v>
      </c>
      <c r="D1208" s="65" t="s">
        <v>3445</v>
      </c>
      <c r="E1208" s="65" t="s">
        <v>3446</v>
      </c>
      <c r="F1208" s="65" t="s">
        <v>210</v>
      </c>
      <c r="G1208" s="65" t="s">
        <v>45</v>
      </c>
      <c r="H1208" s="23" t="s">
        <v>3447</v>
      </c>
      <c r="I1208" s="65" t="s">
        <v>3449</v>
      </c>
      <c r="J1208" s="65" t="s">
        <v>1613</v>
      </c>
      <c r="K1208" s="65" t="s">
        <v>1613</v>
      </c>
      <c r="L1208" s="65" t="s">
        <v>1613</v>
      </c>
      <c r="M1208" s="65" t="s">
        <v>1613</v>
      </c>
      <c r="N1208" s="65" t="s">
        <v>1613</v>
      </c>
      <c r="O1208" s="65" t="s">
        <v>1613</v>
      </c>
      <c r="P1208" s="65" t="s">
        <v>1613</v>
      </c>
      <c r="Q1208" s="65" t="s">
        <v>1613</v>
      </c>
      <c r="R1208" s="65" t="s">
        <v>1613</v>
      </c>
    </row>
    <row r="1209" spans="1:18">
      <c r="A1209" s="54"/>
      <c r="B1209" s="66"/>
      <c r="C1209" s="66"/>
      <c r="D1209" s="66"/>
      <c r="E1209" s="66"/>
      <c r="F1209" s="66"/>
      <c r="G1209" s="66"/>
      <c r="H1209" s="23"/>
      <c r="I1209" s="66"/>
      <c r="J1209" s="66"/>
      <c r="K1209" s="66"/>
      <c r="L1209" s="66"/>
      <c r="M1209" s="66"/>
      <c r="N1209" s="66"/>
      <c r="O1209" s="66"/>
      <c r="P1209" s="66"/>
      <c r="Q1209" s="66"/>
      <c r="R1209" s="66"/>
    </row>
    <row r="1210" spans="1:18" ht="15.75" thickBot="1">
      <c r="A1210" s="55"/>
      <c r="B1210" s="67"/>
      <c r="C1210" s="67"/>
      <c r="D1210" s="67"/>
      <c r="E1210" s="67"/>
      <c r="F1210" s="67"/>
      <c r="G1210" s="67"/>
      <c r="H1210" s="24" t="s">
        <v>3448</v>
      </c>
      <c r="I1210" s="67"/>
      <c r="J1210" s="67"/>
      <c r="K1210" s="67"/>
      <c r="L1210" s="67"/>
      <c r="M1210" s="67"/>
      <c r="N1210" s="67"/>
      <c r="O1210" s="67"/>
      <c r="P1210" s="67"/>
      <c r="Q1210" s="67"/>
      <c r="R1210" s="67"/>
    </row>
    <row r="1211" spans="1:18" ht="36.75" customHeight="1">
      <c r="A1211" s="53">
        <v>629</v>
      </c>
      <c r="B1211" s="65" t="s">
        <v>3450</v>
      </c>
      <c r="C1211" s="65" t="s">
        <v>3451</v>
      </c>
      <c r="D1211" s="65" t="s">
        <v>3452</v>
      </c>
      <c r="E1211" s="65" t="s">
        <v>3446</v>
      </c>
      <c r="F1211" s="65" t="s">
        <v>210</v>
      </c>
      <c r="G1211" s="65" t="s">
        <v>45</v>
      </c>
      <c r="H1211" s="23" t="s">
        <v>3453</v>
      </c>
      <c r="I1211" s="65" t="s">
        <v>3453</v>
      </c>
      <c r="J1211" s="65" t="s">
        <v>1613</v>
      </c>
      <c r="K1211" s="65" t="s">
        <v>1613</v>
      </c>
      <c r="L1211" s="65" t="s">
        <v>1613</v>
      </c>
      <c r="M1211" s="65" t="s">
        <v>1613</v>
      </c>
      <c r="N1211" s="65" t="s">
        <v>1613</v>
      </c>
      <c r="O1211" s="65" t="s">
        <v>1613</v>
      </c>
      <c r="P1211" s="65" t="s">
        <v>1613</v>
      </c>
      <c r="Q1211" s="65" t="s">
        <v>1613</v>
      </c>
      <c r="R1211" s="65" t="s">
        <v>1613</v>
      </c>
    </row>
    <row r="1212" spans="1:18">
      <c r="A1212" s="54"/>
      <c r="B1212" s="66"/>
      <c r="C1212" s="66"/>
      <c r="D1212" s="66"/>
      <c r="E1212" s="66"/>
      <c r="F1212" s="66"/>
      <c r="G1212" s="66"/>
      <c r="H1212" s="23"/>
      <c r="I1212" s="66"/>
      <c r="J1212" s="66"/>
      <c r="K1212" s="66"/>
      <c r="L1212" s="66"/>
      <c r="M1212" s="66"/>
      <c r="N1212" s="66"/>
      <c r="O1212" s="66"/>
      <c r="P1212" s="66"/>
      <c r="Q1212" s="66"/>
      <c r="R1212" s="66"/>
    </row>
    <row r="1213" spans="1:18" ht="15.75" thickBot="1">
      <c r="A1213" s="55"/>
      <c r="B1213" s="67"/>
      <c r="C1213" s="67"/>
      <c r="D1213" s="67"/>
      <c r="E1213" s="67"/>
      <c r="F1213" s="67"/>
      <c r="G1213" s="67"/>
      <c r="H1213" s="24" t="s">
        <v>3454</v>
      </c>
      <c r="I1213" s="67"/>
      <c r="J1213" s="67"/>
      <c r="K1213" s="67"/>
      <c r="L1213" s="67"/>
      <c r="M1213" s="67"/>
      <c r="N1213" s="67"/>
      <c r="O1213" s="67"/>
      <c r="P1213" s="67"/>
      <c r="Q1213" s="67"/>
      <c r="R1213" s="67"/>
    </row>
    <row r="1214" spans="1:18" ht="40.5" customHeight="1">
      <c r="A1214" s="53">
        <v>630</v>
      </c>
      <c r="B1214" s="65" t="s">
        <v>3455</v>
      </c>
      <c r="C1214" s="65" t="s">
        <v>3456</v>
      </c>
      <c r="D1214" s="65" t="s">
        <v>3457</v>
      </c>
      <c r="E1214" s="65" t="s">
        <v>3446</v>
      </c>
      <c r="F1214" s="65" t="s">
        <v>38</v>
      </c>
      <c r="G1214" s="65" t="s">
        <v>39</v>
      </c>
      <c r="H1214" s="23" t="s">
        <v>3458</v>
      </c>
      <c r="I1214" s="65" t="s">
        <v>3458</v>
      </c>
      <c r="J1214" s="65" t="s">
        <v>1613</v>
      </c>
      <c r="K1214" s="65" t="s">
        <v>1613</v>
      </c>
      <c r="L1214" s="65" t="s">
        <v>1613</v>
      </c>
      <c r="M1214" s="65" t="s">
        <v>1613</v>
      </c>
      <c r="N1214" s="65" t="s">
        <v>1613</v>
      </c>
      <c r="O1214" s="65" t="s">
        <v>1613</v>
      </c>
      <c r="P1214" s="65" t="s">
        <v>1613</v>
      </c>
      <c r="Q1214" s="65" t="s">
        <v>1613</v>
      </c>
      <c r="R1214" s="65" t="s">
        <v>1613</v>
      </c>
    </row>
    <row r="1215" spans="1:18">
      <c r="A1215" s="54"/>
      <c r="B1215" s="66"/>
      <c r="C1215" s="66"/>
      <c r="D1215" s="66"/>
      <c r="E1215" s="66"/>
      <c r="F1215" s="66"/>
      <c r="G1215" s="66"/>
      <c r="H1215" s="23"/>
      <c r="I1215" s="66"/>
      <c r="J1215" s="66"/>
      <c r="K1215" s="66"/>
      <c r="L1215" s="66"/>
      <c r="M1215" s="66"/>
      <c r="N1215" s="66"/>
      <c r="O1215" s="66"/>
      <c r="P1215" s="66"/>
      <c r="Q1215" s="66"/>
      <c r="R1215" s="66"/>
    </row>
    <row r="1216" spans="1:18" ht="23.25" thickBot="1">
      <c r="A1216" s="55"/>
      <c r="B1216" s="67"/>
      <c r="C1216" s="67"/>
      <c r="D1216" s="67"/>
      <c r="E1216" s="67"/>
      <c r="F1216" s="67"/>
      <c r="G1216" s="67"/>
      <c r="H1216" s="24" t="s">
        <v>3459</v>
      </c>
      <c r="I1216" s="67"/>
      <c r="J1216" s="67"/>
      <c r="K1216" s="67"/>
      <c r="L1216" s="67"/>
      <c r="M1216" s="67"/>
      <c r="N1216" s="67"/>
      <c r="O1216" s="67"/>
      <c r="P1216" s="67"/>
      <c r="Q1216" s="67"/>
      <c r="R1216" s="67"/>
    </row>
    <row r="1217" spans="1:18" ht="48" customHeight="1">
      <c r="A1217" s="53">
        <v>631</v>
      </c>
      <c r="B1217" s="65" t="s">
        <v>3460</v>
      </c>
      <c r="C1217" s="65" t="s">
        <v>3461</v>
      </c>
      <c r="D1217" s="65" t="s">
        <v>3452</v>
      </c>
      <c r="E1217" s="65" t="s">
        <v>3446</v>
      </c>
      <c r="F1217" s="65" t="s">
        <v>210</v>
      </c>
      <c r="G1217" s="65" t="s">
        <v>45</v>
      </c>
      <c r="H1217" s="23" t="s">
        <v>3462</v>
      </c>
      <c r="I1217" s="65" t="s">
        <v>3462</v>
      </c>
      <c r="J1217" s="65" t="s">
        <v>1613</v>
      </c>
      <c r="K1217" s="65" t="s">
        <v>1613</v>
      </c>
      <c r="L1217" s="65" t="s">
        <v>1613</v>
      </c>
      <c r="M1217" s="65" t="s">
        <v>1613</v>
      </c>
      <c r="N1217" s="65" t="s">
        <v>1613</v>
      </c>
      <c r="O1217" s="65" t="s">
        <v>1613</v>
      </c>
      <c r="P1217" s="65" t="s">
        <v>1613</v>
      </c>
      <c r="Q1217" s="65" t="s">
        <v>1613</v>
      </c>
      <c r="R1217" s="65" t="s">
        <v>1613</v>
      </c>
    </row>
    <row r="1218" spans="1:18">
      <c r="A1218" s="54"/>
      <c r="B1218" s="66"/>
      <c r="C1218" s="66"/>
      <c r="D1218" s="66"/>
      <c r="E1218" s="66"/>
      <c r="F1218" s="66"/>
      <c r="G1218" s="66"/>
      <c r="H1218" s="23"/>
      <c r="I1218" s="66"/>
      <c r="J1218" s="66"/>
      <c r="K1218" s="66"/>
      <c r="L1218" s="66"/>
      <c r="M1218" s="66"/>
      <c r="N1218" s="66"/>
      <c r="O1218" s="66"/>
      <c r="P1218" s="66"/>
      <c r="Q1218" s="66"/>
      <c r="R1218" s="66"/>
    </row>
    <row r="1219" spans="1:18" ht="15.75" thickBot="1">
      <c r="A1219" s="55"/>
      <c r="B1219" s="67"/>
      <c r="C1219" s="67"/>
      <c r="D1219" s="67"/>
      <c r="E1219" s="67"/>
      <c r="F1219" s="67"/>
      <c r="G1219" s="67"/>
      <c r="H1219" s="24" t="s">
        <v>3463</v>
      </c>
      <c r="I1219" s="67"/>
      <c r="J1219" s="67"/>
      <c r="K1219" s="67"/>
      <c r="L1219" s="67"/>
      <c r="M1219" s="67"/>
      <c r="N1219" s="67"/>
      <c r="O1219" s="67"/>
      <c r="P1219" s="67"/>
      <c r="Q1219" s="67"/>
      <c r="R1219" s="67"/>
    </row>
    <row r="1220" spans="1:18" ht="68.25" thickBot="1">
      <c r="A1220" s="15">
        <v>632</v>
      </c>
      <c r="B1220" s="24" t="s">
        <v>3464</v>
      </c>
      <c r="C1220" s="24" t="s">
        <v>3465</v>
      </c>
      <c r="D1220" s="24" t="s">
        <v>3466</v>
      </c>
      <c r="E1220" s="24" t="s">
        <v>3446</v>
      </c>
      <c r="F1220" s="24" t="s">
        <v>210</v>
      </c>
      <c r="G1220" s="24" t="s">
        <v>45</v>
      </c>
      <c r="H1220" s="24" t="s">
        <v>3467</v>
      </c>
      <c r="I1220" s="24" t="s">
        <v>3467</v>
      </c>
      <c r="J1220" s="24" t="s">
        <v>1613</v>
      </c>
      <c r="K1220" s="24" t="s">
        <v>1613</v>
      </c>
      <c r="L1220" s="24" t="s">
        <v>1613</v>
      </c>
      <c r="M1220" s="24" t="s">
        <v>1613</v>
      </c>
      <c r="N1220" s="24" t="s">
        <v>1613</v>
      </c>
      <c r="O1220" s="24" t="s">
        <v>1613</v>
      </c>
      <c r="P1220" s="24" t="s">
        <v>1613</v>
      </c>
      <c r="Q1220" s="24" t="s">
        <v>1613</v>
      </c>
      <c r="R1220" s="24" t="s">
        <v>1613</v>
      </c>
    </row>
    <row r="1221" spans="1:18" ht="79.5" thickBot="1">
      <c r="A1221" s="15">
        <v>633</v>
      </c>
      <c r="B1221" s="24" t="s">
        <v>3468</v>
      </c>
      <c r="C1221" s="24" t="s">
        <v>3469</v>
      </c>
      <c r="D1221" s="24" t="s">
        <v>3470</v>
      </c>
      <c r="E1221" s="24" t="s">
        <v>3471</v>
      </c>
      <c r="F1221" s="24" t="s">
        <v>210</v>
      </c>
      <c r="G1221" s="24" t="s">
        <v>45</v>
      </c>
      <c r="H1221" s="24" t="s">
        <v>3472</v>
      </c>
      <c r="I1221" s="24" t="s">
        <v>3472</v>
      </c>
      <c r="J1221" s="24" t="s">
        <v>1613</v>
      </c>
      <c r="K1221" s="24" t="s">
        <v>1613</v>
      </c>
      <c r="L1221" s="24" t="s">
        <v>1613</v>
      </c>
      <c r="M1221" s="24" t="s">
        <v>1613</v>
      </c>
      <c r="N1221" s="24" t="s">
        <v>1613</v>
      </c>
      <c r="O1221" s="24" t="s">
        <v>1613</v>
      </c>
      <c r="P1221" s="24" t="s">
        <v>1613</v>
      </c>
      <c r="Q1221" s="24" t="s">
        <v>1613</v>
      </c>
      <c r="R1221" s="24" t="s">
        <v>1613</v>
      </c>
    </row>
    <row r="1222" spans="1:18" ht="68.25" thickBot="1">
      <c r="A1222" s="15">
        <v>634</v>
      </c>
      <c r="B1222" s="24" t="s">
        <v>3473</v>
      </c>
      <c r="C1222" s="24" t="s">
        <v>3474</v>
      </c>
      <c r="D1222" s="24" t="s">
        <v>3452</v>
      </c>
      <c r="E1222" s="24" t="s">
        <v>3446</v>
      </c>
      <c r="F1222" s="24" t="s">
        <v>210</v>
      </c>
      <c r="G1222" s="24" t="s">
        <v>45</v>
      </c>
      <c r="H1222" s="24" t="s">
        <v>3475</v>
      </c>
      <c r="I1222" s="24" t="s">
        <v>3475</v>
      </c>
      <c r="J1222" s="24" t="s">
        <v>1613</v>
      </c>
      <c r="K1222" s="24" t="s">
        <v>1613</v>
      </c>
      <c r="L1222" s="24" t="s">
        <v>1613</v>
      </c>
      <c r="M1222" s="24" t="s">
        <v>1613</v>
      </c>
      <c r="N1222" s="24" t="s">
        <v>1613</v>
      </c>
      <c r="O1222" s="24" t="s">
        <v>1613</v>
      </c>
      <c r="P1222" s="24" t="s">
        <v>1613</v>
      </c>
      <c r="Q1222" s="24" t="s">
        <v>1613</v>
      </c>
      <c r="R1222" s="24" t="s">
        <v>1613</v>
      </c>
    </row>
    <row r="1223" spans="1:18" ht="34.5" thickBot="1">
      <c r="A1223" s="15">
        <v>635</v>
      </c>
      <c r="B1223" s="24" t="s">
        <v>3476</v>
      </c>
      <c r="C1223" s="24" t="s">
        <v>3474</v>
      </c>
      <c r="D1223" s="24" t="s">
        <v>3470</v>
      </c>
      <c r="E1223" s="24" t="s">
        <v>3446</v>
      </c>
      <c r="F1223" s="24" t="s">
        <v>210</v>
      </c>
      <c r="G1223" s="24" t="s">
        <v>45</v>
      </c>
      <c r="H1223" s="24" t="s">
        <v>3477</v>
      </c>
      <c r="I1223" s="24" t="s">
        <v>3477</v>
      </c>
      <c r="J1223" s="24" t="s">
        <v>1613</v>
      </c>
      <c r="K1223" s="24" t="s">
        <v>1613</v>
      </c>
      <c r="L1223" s="24" t="s">
        <v>1613</v>
      </c>
      <c r="M1223" s="24" t="s">
        <v>1613</v>
      </c>
      <c r="N1223" s="24" t="s">
        <v>1613</v>
      </c>
      <c r="O1223" s="24" t="s">
        <v>1613</v>
      </c>
      <c r="P1223" s="24" t="s">
        <v>1613</v>
      </c>
      <c r="Q1223" s="24" t="s">
        <v>1613</v>
      </c>
      <c r="R1223" s="24" t="s">
        <v>1613</v>
      </c>
    </row>
    <row r="1224" spans="1:18" ht="19.5" thickBot="1">
      <c r="A1224" s="59" t="s">
        <v>3478</v>
      </c>
      <c r="B1224" s="60"/>
      <c r="C1224" s="60"/>
      <c r="D1224" s="60"/>
      <c r="E1224" s="60"/>
      <c r="F1224" s="60"/>
      <c r="G1224" s="60"/>
      <c r="H1224" s="60"/>
      <c r="I1224" s="60"/>
      <c r="J1224" s="60"/>
      <c r="K1224" s="60"/>
      <c r="L1224" s="60"/>
      <c r="M1224" s="60"/>
      <c r="N1224" s="60"/>
      <c r="O1224" s="60"/>
      <c r="P1224" s="60"/>
      <c r="Q1224" s="60"/>
      <c r="R1224" s="61"/>
    </row>
    <row r="1225" spans="1:18" ht="147" thickBot="1">
      <c r="A1225" s="15">
        <v>636</v>
      </c>
      <c r="B1225" s="35" t="s">
        <v>3479</v>
      </c>
      <c r="C1225" s="35" t="s">
        <v>3480</v>
      </c>
      <c r="D1225" s="35" t="s">
        <v>3481</v>
      </c>
      <c r="E1225" s="35" t="s">
        <v>3482</v>
      </c>
      <c r="F1225" s="35" t="s">
        <v>38</v>
      </c>
      <c r="G1225" s="35" t="s">
        <v>39</v>
      </c>
      <c r="H1225" s="35" t="s">
        <v>3483</v>
      </c>
      <c r="I1225" s="35">
        <v>15</v>
      </c>
      <c r="J1225" s="35" t="s">
        <v>3484</v>
      </c>
      <c r="K1225" s="35" t="s">
        <v>97</v>
      </c>
      <c r="L1225" s="35" t="s">
        <v>3485</v>
      </c>
      <c r="M1225" s="35" t="s">
        <v>3486</v>
      </c>
      <c r="N1225" s="35" t="s">
        <v>60</v>
      </c>
      <c r="O1225" s="35" t="s">
        <v>3487</v>
      </c>
      <c r="P1225" s="35" t="s">
        <v>1942</v>
      </c>
      <c r="Q1225" s="35" t="s">
        <v>275</v>
      </c>
      <c r="R1225" s="35" t="s">
        <v>1942</v>
      </c>
    </row>
    <row r="1226" spans="1:18" ht="102" thickBot="1">
      <c r="A1226" s="15">
        <v>637</v>
      </c>
      <c r="B1226" s="35" t="s">
        <v>3488</v>
      </c>
      <c r="C1226" s="35">
        <v>4177</v>
      </c>
      <c r="D1226" s="35" t="s">
        <v>3489</v>
      </c>
      <c r="E1226" s="35" t="s">
        <v>3490</v>
      </c>
      <c r="F1226" s="35">
        <v>60</v>
      </c>
      <c r="G1226" s="35" t="s">
        <v>97</v>
      </c>
      <c r="H1226" s="35" t="s">
        <v>3491</v>
      </c>
      <c r="I1226" s="35">
        <v>12</v>
      </c>
      <c r="J1226" s="35" t="s">
        <v>3492</v>
      </c>
      <c r="K1226" s="35" t="s">
        <v>46</v>
      </c>
      <c r="L1226" s="35" t="s">
        <v>3493</v>
      </c>
      <c r="M1226" s="35" t="s">
        <v>3486</v>
      </c>
      <c r="N1226" s="35" t="s">
        <v>60</v>
      </c>
      <c r="O1226" s="35" t="s">
        <v>3487</v>
      </c>
      <c r="P1226" s="35" t="s">
        <v>97</v>
      </c>
      <c r="Q1226" s="35" t="s">
        <v>97</v>
      </c>
      <c r="R1226" s="35" t="s">
        <v>45</v>
      </c>
    </row>
    <row r="1227" spans="1:18" ht="102" thickBot="1">
      <c r="A1227" s="15">
        <v>638</v>
      </c>
      <c r="B1227" s="35" t="s">
        <v>3494</v>
      </c>
      <c r="C1227" s="35">
        <v>3319</v>
      </c>
      <c r="D1227" s="35" t="s">
        <v>3495</v>
      </c>
      <c r="E1227" s="35" t="s">
        <v>3496</v>
      </c>
      <c r="F1227" s="35">
        <v>60</v>
      </c>
      <c r="G1227" s="35" t="s">
        <v>97</v>
      </c>
      <c r="H1227" s="35" t="s">
        <v>3497</v>
      </c>
      <c r="I1227" s="35">
        <v>15</v>
      </c>
      <c r="J1227" s="35" t="s">
        <v>3498</v>
      </c>
      <c r="K1227" s="35" t="s">
        <v>97</v>
      </c>
      <c r="L1227" s="35" t="s">
        <v>3499</v>
      </c>
      <c r="M1227" s="35" t="s">
        <v>3486</v>
      </c>
      <c r="N1227" s="35" t="s">
        <v>60</v>
      </c>
      <c r="O1227" s="35" t="s">
        <v>3487</v>
      </c>
      <c r="P1227" s="35" t="s">
        <v>97</v>
      </c>
      <c r="Q1227" s="35" t="s">
        <v>97</v>
      </c>
      <c r="R1227" s="35" t="s">
        <v>45</v>
      </c>
    </row>
    <row r="1228" spans="1:18" ht="79.5" thickBot="1">
      <c r="A1228" s="15">
        <v>639</v>
      </c>
      <c r="B1228" s="35" t="s">
        <v>3500</v>
      </c>
      <c r="C1228" s="35">
        <v>2184</v>
      </c>
      <c r="D1228" s="35" t="s">
        <v>3501</v>
      </c>
      <c r="E1228" s="35" t="s">
        <v>3490</v>
      </c>
      <c r="F1228" s="35">
        <v>60</v>
      </c>
      <c r="G1228" s="35" t="s">
        <v>97</v>
      </c>
      <c r="H1228" s="35" t="s">
        <v>3502</v>
      </c>
      <c r="I1228" s="35">
        <v>10</v>
      </c>
      <c r="J1228" s="35" t="s">
        <v>3503</v>
      </c>
      <c r="K1228" s="35" t="s">
        <v>97</v>
      </c>
      <c r="L1228" s="35" t="s">
        <v>3504</v>
      </c>
      <c r="M1228" s="35" t="s">
        <v>3486</v>
      </c>
      <c r="N1228" s="35" t="s">
        <v>60</v>
      </c>
      <c r="O1228" s="35" t="s">
        <v>3487</v>
      </c>
      <c r="P1228" s="35" t="s">
        <v>97</v>
      </c>
      <c r="Q1228" s="35" t="s">
        <v>97</v>
      </c>
      <c r="R1228" s="35" t="s">
        <v>45</v>
      </c>
    </row>
    <row r="1229" spans="1:18" ht="79.5" thickBot="1">
      <c r="A1229" s="15">
        <v>640</v>
      </c>
      <c r="B1229" s="35" t="s">
        <v>3505</v>
      </c>
      <c r="C1229" s="35">
        <v>1978</v>
      </c>
      <c r="D1229" s="35" t="s">
        <v>3506</v>
      </c>
      <c r="E1229" s="35" t="s">
        <v>3507</v>
      </c>
      <c r="F1229" s="35">
        <v>60</v>
      </c>
      <c r="G1229" s="35" t="s">
        <v>2693</v>
      </c>
      <c r="H1229" s="35" t="s">
        <v>3508</v>
      </c>
      <c r="I1229" s="35">
        <v>15</v>
      </c>
      <c r="J1229" s="35" t="s">
        <v>3503</v>
      </c>
      <c r="K1229" s="35" t="s">
        <v>97</v>
      </c>
      <c r="L1229" s="35" t="s">
        <v>3509</v>
      </c>
      <c r="M1229" s="35" t="s">
        <v>3486</v>
      </c>
      <c r="N1229" s="35" t="s">
        <v>60</v>
      </c>
      <c r="O1229" s="35" t="s">
        <v>3487</v>
      </c>
      <c r="P1229" s="35" t="s">
        <v>97</v>
      </c>
      <c r="Q1229" s="35" t="s">
        <v>97</v>
      </c>
      <c r="R1229" s="35" t="s">
        <v>45</v>
      </c>
    </row>
    <row r="1230" spans="1:18" ht="90.75" thickBot="1">
      <c r="A1230" s="15">
        <v>641</v>
      </c>
      <c r="B1230" s="35" t="s">
        <v>3510</v>
      </c>
      <c r="C1230" s="35">
        <v>4266</v>
      </c>
      <c r="D1230" s="35" t="s">
        <v>3511</v>
      </c>
      <c r="E1230" s="35" t="s">
        <v>3512</v>
      </c>
      <c r="F1230" s="35">
        <v>60</v>
      </c>
      <c r="G1230" s="35" t="s">
        <v>2693</v>
      </c>
      <c r="H1230" s="35" t="s">
        <v>3513</v>
      </c>
      <c r="I1230" s="35">
        <v>15</v>
      </c>
      <c r="J1230" s="35" t="s">
        <v>3503</v>
      </c>
      <c r="K1230" s="35" t="s">
        <v>97</v>
      </c>
      <c r="L1230" s="35" t="s">
        <v>45</v>
      </c>
      <c r="M1230" s="35" t="s">
        <v>3486</v>
      </c>
      <c r="N1230" s="35" t="s">
        <v>60</v>
      </c>
      <c r="O1230" s="35" t="s">
        <v>3487</v>
      </c>
      <c r="P1230" s="35" t="s">
        <v>97</v>
      </c>
      <c r="Q1230" s="35" t="s">
        <v>97</v>
      </c>
      <c r="R1230" s="35" t="s">
        <v>45</v>
      </c>
    </row>
    <row r="1231" spans="1:18" ht="90.75" thickBot="1">
      <c r="A1231" s="15">
        <v>642</v>
      </c>
      <c r="B1231" s="35" t="s">
        <v>3514</v>
      </c>
      <c r="C1231" s="35">
        <v>4423</v>
      </c>
      <c r="D1231" s="35" t="s">
        <v>3489</v>
      </c>
      <c r="E1231" s="35" t="s">
        <v>3515</v>
      </c>
      <c r="F1231" s="35">
        <v>60</v>
      </c>
      <c r="G1231" s="35" t="s">
        <v>2693</v>
      </c>
      <c r="H1231" s="35" t="s">
        <v>3516</v>
      </c>
      <c r="I1231" s="35">
        <v>8</v>
      </c>
      <c r="J1231" s="35" t="s">
        <v>3503</v>
      </c>
      <c r="K1231" s="35" t="s">
        <v>2693</v>
      </c>
      <c r="L1231" s="35" t="s">
        <v>45</v>
      </c>
      <c r="M1231" s="35" t="s">
        <v>3486</v>
      </c>
      <c r="N1231" s="35" t="s">
        <v>60</v>
      </c>
      <c r="O1231" s="35" t="s">
        <v>3487</v>
      </c>
      <c r="P1231" s="35" t="s">
        <v>97</v>
      </c>
      <c r="Q1231" s="35" t="s">
        <v>97</v>
      </c>
      <c r="R1231" s="35" t="s">
        <v>45</v>
      </c>
    </row>
    <row r="1232" spans="1:18" ht="19.5" thickBot="1">
      <c r="A1232" s="59" t="s">
        <v>3329</v>
      </c>
      <c r="B1232" s="60"/>
      <c r="C1232" s="60"/>
      <c r="D1232" s="60"/>
      <c r="E1232" s="60"/>
      <c r="F1232" s="60"/>
      <c r="G1232" s="60"/>
      <c r="H1232" s="60"/>
      <c r="I1232" s="60"/>
      <c r="J1232" s="60"/>
      <c r="K1232" s="60"/>
      <c r="L1232" s="60"/>
      <c r="M1232" s="60"/>
      <c r="N1232" s="60"/>
      <c r="O1232" s="60"/>
      <c r="P1232" s="60"/>
      <c r="Q1232" s="60"/>
      <c r="R1232" s="61"/>
    </row>
    <row r="1233" spans="1:18" ht="36">
      <c r="A1233" s="53">
        <v>643</v>
      </c>
      <c r="B1233" s="40" t="s">
        <v>3517</v>
      </c>
      <c r="C1233" s="40" t="s">
        <v>3520</v>
      </c>
      <c r="D1233" s="74" t="s">
        <v>103</v>
      </c>
      <c r="E1233" s="74" t="s">
        <v>3329</v>
      </c>
      <c r="F1233" s="74" t="s">
        <v>38</v>
      </c>
      <c r="G1233" s="74" t="s">
        <v>39</v>
      </c>
      <c r="H1233" s="74" t="s">
        <v>103</v>
      </c>
      <c r="I1233" s="74" t="s">
        <v>3519</v>
      </c>
      <c r="J1233" s="40" t="s">
        <v>3522</v>
      </c>
      <c r="K1233" s="74" t="s">
        <v>45</v>
      </c>
      <c r="L1233" s="74"/>
      <c r="M1233" s="74" t="s">
        <v>515</v>
      </c>
      <c r="N1233" s="74" t="s">
        <v>60</v>
      </c>
      <c r="O1233" s="74" t="s">
        <v>60</v>
      </c>
      <c r="P1233" s="74" t="s">
        <v>45</v>
      </c>
      <c r="Q1233" s="74" t="s">
        <v>275</v>
      </c>
      <c r="R1233" s="74" t="s">
        <v>45</v>
      </c>
    </row>
    <row r="1234" spans="1:18" ht="27">
      <c r="A1234" s="54"/>
      <c r="B1234" s="40" t="s">
        <v>3518</v>
      </c>
      <c r="C1234" s="40" t="s">
        <v>3521</v>
      </c>
      <c r="D1234" s="75"/>
      <c r="E1234" s="75"/>
      <c r="F1234" s="75"/>
      <c r="G1234" s="75"/>
      <c r="H1234" s="75"/>
      <c r="I1234" s="75"/>
      <c r="J1234" s="40" t="s">
        <v>3523</v>
      </c>
      <c r="K1234" s="75"/>
      <c r="L1234" s="75"/>
      <c r="M1234" s="75"/>
      <c r="N1234" s="75"/>
      <c r="O1234" s="75"/>
      <c r="P1234" s="75"/>
      <c r="Q1234" s="75"/>
      <c r="R1234" s="75"/>
    </row>
    <row r="1235" spans="1:18" ht="54.75" thickBot="1">
      <c r="A1235" s="55"/>
      <c r="B1235" s="41" t="s">
        <v>3519</v>
      </c>
      <c r="C1235" s="7"/>
      <c r="D1235" s="76"/>
      <c r="E1235" s="76"/>
      <c r="F1235" s="76"/>
      <c r="G1235" s="76"/>
      <c r="H1235" s="76"/>
      <c r="I1235" s="76"/>
      <c r="J1235" s="7"/>
      <c r="K1235" s="76"/>
      <c r="L1235" s="76"/>
      <c r="M1235" s="76"/>
      <c r="N1235" s="76"/>
      <c r="O1235" s="76"/>
      <c r="P1235" s="76"/>
      <c r="Q1235" s="76"/>
      <c r="R1235" s="76"/>
    </row>
    <row r="1236" spans="1:18" ht="45">
      <c r="A1236" s="53">
        <v>644</v>
      </c>
      <c r="B1236" s="40" t="s">
        <v>3524</v>
      </c>
      <c r="C1236" s="40" t="s">
        <v>3527</v>
      </c>
      <c r="D1236" s="74" t="s">
        <v>3528</v>
      </c>
      <c r="E1236" s="74" t="s">
        <v>3329</v>
      </c>
      <c r="F1236" s="74" t="s">
        <v>38</v>
      </c>
      <c r="G1236" s="74" t="s">
        <v>39</v>
      </c>
      <c r="H1236" s="74" t="s">
        <v>3528</v>
      </c>
      <c r="I1236" s="74" t="s">
        <v>3526</v>
      </c>
      <c r="J1236" s="40" t="s">
        <v>3529</v>
      </c>
      <c r="K1236" s="74" t="s">
        <v>45</v>
      </c>
      <c r="L1236" s="74" t="s">
        <v>3531</v>
      </c>
      <c r="M1236" s="74" t="s">
        <v>515</v>
      </c>
      <c r="N1236" s="74" t="s">
        <v>60</v>
      </c>
      <c r="O1236" s="74" t="s">
        <v>60</v>
      </c>
      <c r="P1236" s="74" t="s">
        <v>45</v>
      </c>
      <c r="Q1236" s="74" t="s">
        <v>275</v>
      </c>
      <c r="R1236" s="74" t="s">
        <v>45</v>
      </c>
    </row>
    <row r="1237" spans="1:18" ht="27">
      <c r="A1237" s="54"/>
      <c r="B1237" s="40" t="s">
        <v>3525</v>
      </c>
      <c r="C1237" s="40" t="s">
        <v>3521</v>
      </c>
      <c r="D1237" s="75"/>
      <c r="E1237" s="75"/>
      <c r="F1237" s="75"/>
      <c r="G1237" s="75"/>
      <c r="H1237" s="75"/>
      <c r="I1237" s="75"/>
      <c r="J1237" s="40" t="s">
        <v>3523</v>
      </c>
      <c r="K1237" s="75"/>
      <c r="L1237" s="75"/>
      <c r="M1237" s="75"/>
      <c r="N1237" s="75"/>
      <c r="O1237" s="75"/>
      <c r="P1237" s="75"/>
      <c r="Q1237" s="75"/>
      <c r="R1237" s="75"/>
    </row>
    <row r="1238" spans="1:18" ht="36.75" thickBot="1">
      <c r="A1238" s="55"/>
      <c r="B1238" s="41" t="s">
        <v>3526</v>
      </c>
      <c r="C1238" s="7"/>
      <c r="D1238" s="76"/>
      <c r="E1238" s="76"/>
      <c r="F1238" s="76"/>
      <c r="G1238" s="76"/>
      <c r="H1238" s="76"/>
      <c r="I1238" s="76"/>
      <c r="J1238" s="41" t="s">
        <v>3530</v>
      </c>
      <c r="K1238" s="76"/>
      <c r="L1238" s="76"/>
      <c r="M1238" s="76"/>
      <c r="N1238" s="76"/>
      <c r="O1238" s="76"/>
      <c r="P1238" s="76"/>
      <c r="Q1238" s="76"/>
      <c r="R1238" s="76"/>
    </row>
    <row r="1239" spans="1:18" ht="36">
      <c r="A1239" s="53">
        <v>645</v>
      </c>
      <c r="B1239" s="40" t="s">
        <v>3532</v>
      </c>
      <c r="C1239" s="40" t="s">
        <v>3535</v>
      </c>
      <c r="D1239" s="74" t="s">
        <v>3536</v>
      </c>
      <c r="E1239" s="74" t="s">
        <v>3537</v>
      </c>
      <c r="F1239" s="74" t="s">
        <v>67</v>
      </c>
      <c r="G1239" s="74" t="s">
        <v>39</v>
      </c>
      <c r="H1239" s="74" t="s">
        <v>3536</v>
      </c>
      <c r="I1239" s="40" t="s">
        <v>3533</v>
      </c>
      <c r="J1239" s="74" t="s">
        <v>3538</v>
      </c>
      <c r="K1239" s="74" t="s">
        <v>45</v>
      </c>
      <c r="L1239" s="74" t="s">
        <v>3539</v>
      </c>
      <c r="M1239" s="40" t="s">
        <v>86</v>
      </c>
      <c r="N1239" s="74" t="s">
        <v>60</v>
      </c>
      <c r="O1239" s="74" t="s">
        <v>60</v>
      </c>
      <c r="P1239" s="74" t="s">
        <v>45</v>
      </c>
      <c r="Q1239" s="74" t="s">
        <v>275</v>
      </c>
      <c r="R1239" s="74" t="s">
        <v>45</v>
      </c>
    </row>
    <row r="1240" spans="1:18" ht="36">
      <c r="A1240" s="54"/>
      <c r="B1240" s="40" t="s">
        <v>3533</v>
      </c>
      <c r="C1240" s="40" t="s">
        <v>3521</v>
      </c>
      <c r="D1240" s="75"/>
      <c r="E1240" s="75"/>
      <c r="F1240" s="75"/>
      <c r="G1240" s="75"/>
      <c r="H1240" s="75"/>
      <c r="I1240" s="40" t="s">
        <v>3534</v>
      </c>
      <c r="J1240" s="75"/>
      <c r="K1240" s="75"/>
      <c r="L1240" s="75"/>
      <c r="M1240" s="40" t="s">
        <v>3540</v>
      </c>
      <c r="N1240" s="75"/>
      <c r="O1240" s="75"/>
      <c r="P1240" s="75"/>
      <c r="Q1240" s="75"/>
      <c r="R1240" s="75"/>
    </row>
    <row r="1241" spans="1:18" ht="45">
      <c r="A1241" s="54"/>
      <c r="B1241" s="40" t="s">
        <v>3534</v>
      </c>
      <c r="C1241" s="11"/>
      <c r="D1241" s="75"/>
      <c r="E1241" s="75"/>
      <c r="F1241" s="75"/>
      <c r="G1241" s="75"/>
      <c r="H1241" s="75"/>
      <c r="I1241" s="11"/>
      <c r="J1241" s="75"/>
      <c r="K1241" s="75"/>
      <c r="L1241" s="75"/>
      <c r="M1241" s="40" t="s">
        <v>3541</v>
      </c>
      <c r="N1241" s="75"/>
      <c r="O1241" s="75"/>
      <c r="P1241" s="75"/>
      <c r="Q1241" s="75"/>
      <c r="R1241" s="75"/>
    </row>
    <row r="1242" spans="1:18" ht="18.75" thickBot="1">
      <c r="A1242" s="55"/>
      <c r="B1242" s="7"/>
      <c r="C1242" s="7"/>
      <c r="D1242" s="76"/>
      <c r="E1242" s="76"/>
      <c r="F1242" s="76"/>
      <c r="G1242" s="76"/>
      <c r="H1242" s="76"/>
      <c r="I1242" s="7"/>
      <c r="J1242" s="76"/>
      <c r="K1242" s="76"/>
      <c r="L1242" s="76"/>
      <c r="M1242" s="41" t="s">
        <v>3542</v>
      </c>
      <c r="N1242" s="76"/>
      <c r="O1242" s="76"/>
      <c r="P1242" s="76"/>
      <c r="Q1242" s="76"/>
      <c r="R1242" s="76"/>
    </row>
    <row r="1243" spans="1:18" ht="27">
      <c r="A1243" s="53">
        <v>646</v>
      </c>
      <c r="B1243" s="40" t="s">
        <v>3543</v>
      </c>
      <c r="C1243" s="40" t="s">
        <v>3545</v>
      </c>
      <c r="D1243" s="74" t="s">
        <v>3547</v>
      </c>
      <c r="E1243" s="74" t="s">
        <v>3329</v>
      </c>
      <c r="F1243" s="74" t="s">
        <v>268</v>
      </c>
      <c r="G1243" s="74" t="s">
        <v>39</v>
      </c>
      <c r="H1243" s="74" t="s">
        <v>3547</v>
      </c>
      <c r="I1243" s="74" t="s">
        <v>3544</v>
      </c>
      <c r="J1243" s="40" t="s">
        <v>3548</v>
      </c>
      <c r="K1243" s="74" t="s">
        <v>45</v>
      </c>
      <c r="L1243" s="74" t="s">
        <v>3549</v>
      </c>
      <c r="M1243" s="74" t="s">
        <v>515</v>
      </c>
      <c r="N1243" s="74" t="s">
        <v>60</v>
      </c>
      <c r="O1243" s="74" t="s">
        <v>60</v>
      </c>
      <c r="P1243" s="74" t="s">
        <v>45</v>
      </c>
      <c r="Q1243" s="74" t="s">
        <v>275</v>
      </c>
      <c r="R1243" s="74" t="s">
        <v>45</v>
      </c>
    </row>
    <row r="1244" spans="1:18" ht="72">
      <c r="A1244" s="54"/>
      <c r="B1244" s="40" t="s">
        <v>3544</v>
      </c>
      <c r="C1244" s="40" t="s">
        <v>3546</v>
      </c>
      <c r="D1244" s="75"/>
      <c r="E1244" s="75"/>
      <c r="F1244" s="75"/>
      <c r="G1244" s="75"/>
      <c r="H1244" s="75"/>
      <c r="I1244" s="75"/>
      <c r="J1244" s="40" t="s">
        <v>3523</v>
      </c>
      <c r="K1244" s="75"/>
      <c r="L1244" s="75"/>
      <c r="M1244" s="75"/>
      <c r="N1244" s="75"/>
      <c r="O1244" s="75"/>
      <c r="P1244" s="75"/>
      <c r="Q1244" s="75"/>
      <c r="R1244" s="75"/>
    </row>
    <row r="1245" spans="1:18" ht="27.75" thickBot="1">
      <c r="A1245" s="55"/>
      <c r="B1245" s="7"/>
      <c r="C1245" s="41" t="s">
        <v>3521</v>
      </c>
      <c r="D1245" s="76"/>
      <c r="E1245" s="76"/>
      <c r="F1245" s="76"/>
      <c r="G1245" s="76"/>
      <c r="H1245" s="76"/>
      <c r="I1245" s="76"/>
      <c r="J1245" s="41" t="s">
        <v>3530</v>
      </c>
      <c r="K1245" s="76"/>
      <c r="L1245" s="76"/>
      <c r="M1245" s="76"/>
      <c r="N1245" s="76"/>
      <c r="O1245" s="76"/>
      <c r="P1245" s="76"/>
      <c r="Q1245" s="76"/>
      <c r="R1245" s="76"/>
    </row>
    <row r="1246" spans="1:18" ht="27">
      <c r="A1246" s="53">
        <v>647</v>
      </c>
      <c r="B1246" s="40" t="s">
        <v>3550</v>
      </c>
      <c r="C1246" s="40" t="s">
        <v>3552</v>
      </c>
      <c r="D1246" s="74" t="s">
        <v>3553</v>
      </c>
      <c r="E1246" s="74" t="s">
        <v>3329</v>
      </c>
      <c r="F1246" s="74" t="s">
        <v>38</v>
      </c>
      <c r="G1246" s="74" t="s">
        <v>39</v>
      </c>
      <c r="H1246" s="74" t="s">
        <v>3553</v>
      </c>
      <c r="I1246" s="74" t="s">
        <v>3551</v>
      </c>
      <c r="J1246" s="40" t="s">
        <v>3554</v>
      </c>
      <c r="K1246" s="74" t="s">
        <v>45</v>
      </c>
      <c r="L1246" s="42" t="s">
        <v>3555</v>
      </c>
      <c r="M1246" s="40" t="s">
        <v>86</v>
      </c>
      <c r="N1246" s="74" t="s">
        <v>60</v>
      </c>
      <c r="O1246" s="74" t="s">
        <v>60</v>
      </c>
      <c r="P1246" s="74" t="s">
        <v>45</v>
      </c>
      <c r="Q1246" s="74" t="s">
        <v>275</v>
      </c>
      <c r="R1246" s="74" t="s">
        <v>45</v>
      </c>
    </row>
    <row r="1247" spans="1:18" ht="72">
      <c r="A1247" s="54"/>
      <c r="B1247" s="40" t="s">
        <v>3551</v>
      </c>
      <c r="C1247" s="40" t="s">
        <v>3521</v>
      </c>
      <c r="D1247" s="75"/>
      <c r="E1247" s="75"/>
      <c r="F1247" s="75"/>
      <c r="G1247" s="75"/>
      <c r="H1247" s="75"/>
      <c r="I1247" s="75"/>
      <c r="J1247" s="40" t="s">
        <v>3523</v>
      </c>
      <c r="K1247" s="75"/>
      <c r="L1247" s="42" t="s">
        <v>3556</v>
      </c>
      <c r="M1247" s="40" t="s">
        <v>3540</v>
      </c>
      <c r="N1247" s="75"/>
      <c r="O1247" s="75"/>
      <c r="P1247" s="75"/>
      <c r="Q1247" s="75"/>
      <c r="R1247" s="75"/>
    </row>
    <row r="1248" spans="1:18" ht="27">
      <c r="A1248" s="54"/>
      <c r="B1248" s="11"/>
      <c r="C1248" s="11"/>
      <c r="D1248" s="75"/>
      <c r="E1248" s="75"/>
      <c r="F1248" s="75"/>
      <c r="G1248" s="75"/>
      <c r="H1248" s="75"/>
      <c r="I1248" s="75"/>
      <c r="J1248" s="40" t="s">
        <v>3530</v>
      </c>
      <c r="K1248" s="75"/>
      <c r="L1248" s="11"/>
      <c r="M1248" s="40" t="s">
        <v>3541</v>
      </c>
      <c r="N1248" s="75"/>
      <c r="O1248" s="75"/>
      <c r="P1248" s="75"/>
      <c r="Q1248" s="75"/>
      <c r="R1248" s="75"/>
    </row>
    <row r="1249" spans="1:18" ht="18.75" thickBot="1">
      <c r="A1249" s="55"/>
      <c r="B1249" s="7"/>
      <c r="C1249" s="7"/>
      <c r="D1249" s="76"/>
      <c r="E1249" s="76"/>
      <c r="F1249" s="76"/>
      <c r="G1249" s="76"/>
      <c r="H1249" s="76"/>
      <c r="I1249" s="76"/>
      <c r="J1249" s="7"/>
      <c r="K1249" s="76"/>
      <c r="L1249" s="7"/>
      <c r="M1249" s="41" t="s">
        <v>3542</v>
      </c>
      <c r="N1249" s="76"/>
      <c r="O1249" s="76"/>
      <c r="P1249" s="76"/>
      <c r="Q1249" s="76"/>
      <c r="R1249" s="76"/>
    </row>
    <row r="1250" spans="1:18" ht="36">
      <c r="A1250" s="53">
        <v>648</v>
      </c>
      <c r="B1250" s="40" t="s">
        <v>3557</v>
      </c>
      <c r="C1250" s="40" t="s">
        <v>3559</v>
      </c>
      <c r="D1250" s="74" t="s">
        <v>3560</v>
      </c>
      <c r="E1250" s="74" t="s">
        <v>3329</v>
      </c>
      <c r="F1250" s="74" t="s">
        <v>38</v>
      </c>
      <c r="G1250" s="74" t="s">
        <v>39</v>
      </c>
      <c r="H1250" s="74" t="s">
        <v>3560</v>
      </c>
      <c r="I1250" s="74" t="s">
        <v>3558</v>
      </c>
      <c r="J1250" s="40" t="s">
        <v>3561</v>
      </c>
      <c r="K1250" s="74" t="s">
        <v>45</v>
      </c>
      <c r="L1250" s="74" t="s">
        <v>3563</v>
      </c>
      <c r="M1250" s="74" t="s">
        <v>515</v>
      </c>
      <c r="N1250" s="74" t="s">
        <v>60</v>
      </c>
      <c r="O1250" s="74" t="s">
        <v>60</v>
      </c>
      <c r="P1250" s="74" t="s">
        <v>45</v>
      </c>
      <c r="Q1250" s="74" t="s">
        <v>275</v>
      </c>
      <c r="R1250" s="74" t="s">
        <v>45</v>
      </c>
    </row>
    <row r="1251" spans="1:18" ht="81">
      <c r="A1251" s="54"/>
      <c r="B1251" s="40" t="s">
        <v>3558</v>
      </c>
      <c r="C1251" s="40" t="s">
        <v>3521</v>
      </c>
      <c r="D1251" s="75"/>
      <c r="E1251" s="75"/>
      <c r="F1251" s="75"/>
      <c r="G1251" s="75"/>
      <c r="H1251" s="75"/>
      <c r="I1251" s="75"/>
      <c r="J1251" s="40" t="s">
        <v>3523</v>
      </c>
      <c r="K1251" s="75"/>
      <c r="L1251" s="75"/>
      <c r="M1251" s="75"/>
      <c r="N1251" s="75"/>
      <c r="O1251" s="75"/>
      <c r="P1251" s="75"/>
      <c r="Q1251" s="75"/>
      <c r="R1251" s="75"/>
    </row>
    <row r="1252" spans="1:18">
      <c r="A1252" s="54"/>
      <c r="B1252" s="11"/>
      <c r="C1252" s="11"/>
      <c r="D1252" s="75"/>
      <c r="E1252" s="75"/>
      <c r="F1252" s="75"/>
      <c r="G1252" s="75"/>
      <c r="H1252" s="75"/>
      <c r="I1252" s="75"/>
      <c r="J1252" s="40" t="s">
        <v>3530</v>
      </c>
      <c r="K1252" s="75"/>
      <c r="L1252" s="75"/>
      <c r="M1252" s="75"/>
      <c r="N1252" s="75"/>
      <c r="O1252" s="75"/>
      <c r="P1252" s="75"/>
      <c r="Q1252" s="75"/>
      <c r="R1252" s="75"/>
    </row>
    <row r="1253" spans="1:18" ht="18.75" thickBot="1">
      <c r="A1253" s="55"/>
      <c r="B1253" s="7"/>
      <c r="C1253" s="7"/>
      <c r="D1253" s="76"/>
      <c r="E1253" s="76"/>
      <c r="F1253" s="76"/>
      <c r="G1253" s="76"/>
      <c r="H1253" s="76"/>
      <c r="I1253" s="76"/>
      <c r="J1253" s="41" t="s">
        <v>3562</v>
      </c>
      <c r="K1253" s="76"/>
      <c r="L1253" s="76"/>
      <c r="M1253" s="76"/>
      <c r="N1253" s="76"/>
      <c r="O1253" s="76"/>
      <c r="P1253" s="76"/>
      <c r="Q1253" s="76"/>
      <c r="R1253" s="76"/>
    </row>
    <row r="1254" spans="1:18" ht="36">
      <c r="A1254" s="53">
        <v>649</v>
      </c>
      <c r="B1254" s="40" t="s">
        <v>3564</v>
      </c>
      <c r="C1254" s="40" t="s">
        <v>3566</v>
      </c>
      <c r="D1254" s="74" t="s">
        <v>3567</v>
      </c>
      <c r="E1254" s="74" t="s">
        <v>3329</v>
      </c>
      <c r="F1254" s="74" t="s">
        <v>67</v>
      </c>
      <c r="G1254" s="74" t="s">
        <v>39</v>
      </c>
      <c r="H1254" s="74" t="s">
        <v>3567</v>
      </c>
      <c r="I1254" s="74" t="s">
        <v>3565</v>
      </c>
      <c r="J1254" s="74" t="s">
        <v>3538</v>
      </c>
      <c r="K1254" s="74" t="s">
        <v>45</v>
      </c>
      <c r="L1254" s="74" t="s">
        <v>3568</v>
      </c>
      <c r="M1254" s="40" t="s">
        <v>86</v>
      </c>
      <c r="N1254" s="74" t="s">
        <v>60</v>
      </c>
      <c r="O1254" s="74" t="s">
        <v>60</v>
      </c>
      <c r="P1254" s="74" t="s">
        <v>45</v>
      </c>
      <c r="Q1254" s="74" t="s">
        <v>275</v>
      </c>
      <c r="R1254" s="74" t="s">
        <v>45</v>
      </c>
    </row>
    <row r="1255" spans="1:18" ht="27">
      <c r="A1255" s="54"/>
      <c r="B1255" s="40"/>
      <c r="C1255" s="40" t="s">
        <v>3521</v>
      </c>
      <c r="D1255" s="75"/>
      <c r="E1255" s="75"/>
      <c r="F1255" s="75"/>
      <c r="G1255" s="75"/>
      <c r="H1255" s="75"/>
      <c r="I1255" s="75"/>
      <c r="J1255" s="75"/>
      <c r="K1255" s="75"/>
      <c r="L1255" s="75"/>
      <c r="M1255" s="40" t="s">
        <v>3540</v>
      </c>
      <c r="N1255" s="75"/>
      <c r="O1255" s="75"/>
      <c r="P1255" s="75"/>
      <c r="Q1255" s="75"/>
      <c r="R1255" s="75"/>
    </row>
    <row r="1256" spans="1:18" ht="108">
      <c r="A1256" s="54"/>
      <c r="B1256" s="40" t="s">
        <v>3565</v>
      </c>
      <c r="C1256" s="11"/>
      <c r="D1256" s="75"/>
      <c r="E1256" s="75"/>
      <c r="F1256" s="75"/>
      <c r="G1256" s="75"/>
      <c r="H1256" s="75"/>
      <c r="I1256" s="75"/>
      <c r="J1256" s="75"/>
      <c r="K1256" s="75"/>
      <c r="L1256" s="75"/>
      <c r="M1256" s="40" t="s">
        <v>3541</v>
      </c>
      <c r="N1256" s="75"/>
      <c r="O1256" s="75"/>
      <c r="P1256" s="75"/>
      <c r="Q1256" s="75"/>
      <c r="R1256" s="75"/>
    </row>
    <row r="1257" spans="1:18" ht="18.75" thickBot="1">
      <c r="A1257" s="55"/>
      <c r="B1257" s="7"/>
      <c r="C1257" s="7"/>
      <c r="D1257" s="76"/>
      <c r="E1257" s="76"/>
      <c r="F1257" s="76"/>
      <c r="G1257" s="76"/>
      <c r="H1257" s="76"/>
      <c r="I1257" s="76"/>
      <c r="J1257" s="76"/>
      <c r="K1257" s="76"/>
      <c r="L1257" s="76"/>
      <c r="M1257" s="41" t="s">
        <v>3569</v>
      </c>
      <c r="N1257" s="76"/>
      <c r="O1257" s="76"/>
      <c r="P1257" s="76"/>
      <c r="Q1257" s="76"/>
      <c r="R1257" s="76"/>
    </row>
    <row r="1258" spans="1:18" ht="45">
      <c r="A1258" s="53">
        <v>650</v>
      </c>
      <c r="B1258" s="40" t="s">
        <v>3570</v>
      </c>
      <c r="C1258" s="40" t="s">
        <v>3572</v>
      </c>
      <c r="D1258" s="74" t="s">
        <v>3573</v>
      </c>
      <c r="E1258" s="74" t="s">
        <v>3574</v>
      </c>
      <c r="F1258" s="74" t="s">
        <v>67</v>
      </c>
      <c r="G1258" s="74" t="s">
        <v>39</v>
      </c>
      <c r="H1258" s="74" t="s">
        <v>3573</v>
      </c>
      <c r="I1258" s="74" t="s">
        <v>3571</v>
      </c>
      <c r="J1258" s="74" t="s">
        <v>3538</v>
      </c>
      <c r="K1258" s="74" t="s">
        <v>45</v>
      </c>
      <c r="L1258" s="74" t="s">
        <v>3575</v>
      </c>
      <c r="M1258" s="74" t="s">
        <v>515</v>
      </c>
      <c r="N1258" s="74" t="s">
        <v>60</v>
      </c>
      <c r="O1258" s="74" t="s">
        <v>60</v>
      </c>
      <c r="P1258" s="74" t="s">
        <v>45</v>
      </c>
      <c r="Q1258" s="74" t="s">
        <v>275</v>
      </c>
      <c r="R1258" s="74" t="s">
        <v>45</v>
      </c>
    </row>
    <row r="1259" spans="1:18" ht="81.75" thickBot="1">
      <c r="A1259" s="55"/>
      <c r="B1259" s="41" t="s">
        <v>3571</v>
      </c>
      <c r="C1259" s="41" t="s">
        <v>3521</v>
      </c>
      <c r="D1259" s="76"/>
      <c r="E1259" s="76"/>
      <c r="F1259" s="76"/>
      <c r="G1259" s="76"/>
      <c r="H1259" s="76"/>
      <c r="I1259" s="76"/>
      <c r="J1259" s="76"/>
      <c r="K1259" s="76"/>
      <c r="L1259" s="76"/>
      <c r="M1259" s="76"/>
      <c r="N1259" s="76"/>
      <c r="O1259" s="76"/>
      <c r="P1259" s="76"/>
      <c r="Q1259" s="76"/>
      <c r="R1259" s="76"/>
    </row>
    <row r="1260" spans="1:18" ht="45">
      <c r="A1260" s="53">
        <v>651</v>
      </c>
      <c r="B1260" s="40" t="s">
        <v>3576</v>
      </c>
      <c r="C1260" s="40" t="s">
        <v>3578</v>
      </c>
      <c r="D1260" s="74" t="s">
        <v>3579</v>
      </c>
      <c r="E1260" s="74" t="s">
        <v>3329</v>
      </c>
      <c r="F1260" s="74" t="s">
        <v>67</v>
      </c>
      <c r="G1260" s="74" t="s">
        <v>39</v>
      </c>
      <c r="H1260" s="74" t="s">
        <v>3579</v>
      </c>
      <c r="I1260" s="74" t="s">
        <v>3577</v>
      </c>
      <c r="J1260" s="40" t="s">
        <v>3580</v>
      </c>
      <c r="K1260" s="74" t="s">
        <v>45</v>
      </c>
      <c r="L1260" s="74" t="s">
        <v>3582</v>
      </c>
      <c r="M1260" s="40" t="s">
        <v>86</v>
      </c>
      <c r="N1260" s="74" t="s">
        <v>60</v>
      </c>
      <c r="O1260" s="74" t="s">
        <v>60</v>
      </c>
      <c r="P1260" s="74" t="s">
        <v>45</v>
      </c>
      <c r="Q1260" s="74" t="s">
        <v>275</v>
      </c>
      <c r="R1260" s="74" t="s">
        <v>45</v>
      </c>
    </row>
    <row r="1261" spans="1:18" ht="45">
      <c r="A1261" s="54"/>
      <c r="B1261" s="40" t="s">
        <v>3576</v>
      </c>
      <c r="C1261" s="40" t="s">
        <v>3521</v>
      </c>
      <c r="D1261" s="75"/>
      <c r="E1261" s="75"/>
      <c r="F1261" s="75"/>
      <c r="G1261" s="75"/>
      <c r="H1261" s="75"/>
      <c r="I1261" s="75"/>
      <c r="J1261" s="40" t="s">
        <v>3523</v>
      </c>
      <c r="K1261" s="75"/>
      <c r="L1261" s="75"/>
      <c r="M1261" s="40" t="s">
        <v>3540</v>
      </c>
      <c r="N1261" s="75"/>
      <c r="O1261" s="75"/>
      <c r="P1261" s="75"/>
      <c r="Q1261" s="75"/>
      <c r="R1261" s="75"/>
    </row>
    <row r="1262" spans="1:18" ht="72">
      <c r="A1262" s="54"/>
      <c r="B1262" s="40" t="s">
        <v>3577</v>
      </c>
      <c r="C1262" s="11"/>
      <c r="D1262" s="75"/>
      <c r="E1262" s="75"/>
      <c r="F1262" s="75"/>
      <c r="G1262" s="75"/>
      <c r="H1262" s="75"/>
      <c r="I1262" s="75"/>
      <c r="J1262" s="40" t="s">
        <v>3530</v>
      </c>
      <c r="K1262" s="75"/>
      <c r="L1262" s="75"/>
      <c r="M1262" s="40" t="s">
        <v>3541</v>
      </c>
      <c r="N1262" s="75"/>
      <c r="O1262" s="75"/>
      <c r="P1262" s="75"/>
      <c r="Q1262" s="75"/>
      <c r="R1262" s="75"/>
    </row>
    <row r="1263" spans="1:18" ht="18.75" thickBot="1">
      <c r="A1263" s="55"/>
      <c r="B1263" s="7"/>
      <c r="C1263" s="7"/>
      <c r="D1263" s="76"/>
      <c r="E1263" s="76"/>
      <c r="F1263" s="76"/>
      <c r="G1263" s="76"/>
      <c r="H1263" s="76"/>
      <c r="I1263" s="76"/>
      <c r="J1263" s="41" t="s">
        <v>3581</v>
      </c>
      <c r="K1263" s="76"/>
      <c r="L1263" s="76"/>
      <c r="M1263" s="41" t="s">
        <v>3583</v>
      </c>
      <c r="N1263" s="76"/>
      <c r="O1263" s="76"/>
      <c r="P1263" s="76"/>
      <c r="Q1263" s="76"/>
      <c r="R1263" s="76"/>
    </row>
    <row r="1264" spans="1:18" ht="27">
      <c r="A1264" s="53">
        <v>652</v>
      </c>
      <c r="B1264" s="40" t="s">
        <v>3584</v>
      </c>
      <c r="C1264" s="40" t="s">
        <v>3578</v>
      </c>
      <c r="D1264" s="74" t="s">
        <v>3553</v>
      </c>
      <c r="E1264" s="74" t="s">
        <v>3586</v>
      </c>
      <c r="F1264" s="74" t="s">
        <v>67</v>
      </c>
      <c r="G1264" s="74" t="s">
        <v>39</v>
      </c>
      <c r="H1264" s="74" t="s">
        <v>3553</v>
      </c>
      <c r="I1264" s="74" t="s">
        <v>3585</v>
      </c>
      <c r="J1264" s="74" t="s">
        <v>3538</v>
      </c>
      <c r="K1264" s="74" t="s">
        <v>45</v>
      </c>
      <c r="L1264" s="40" t="s">
        <v>3587</v>
      </c>
      <c r="M1264" s="74" t="s">
        <v>515</v>
      </c>
      <c r="N1264" s="74" t="s">
        <v>60</v>
      </c>
      <c r="O1264" s="74" t="s">
        <v>60</v>
      </c>
      <c r="P1264" s="74" t="s">
        <v>45</v>
      </c>
      <c r="Q1264" s="74" t="s">
        <v>275</v>
      </c>
      <c r="R1264" s="74" t="s">
        <v>45</v>
      </c>
    </row>
    <row r="1265" spans="1:18" ht="81.75" thickBot="1">
      <c r="A1265" s="55"/>
      <c r="B1265" s="41" t="s">
        <v>3585</v>
      </c>
      <c r="C1265" s="41" t="s">
        <v>3521</v>
      </c>
      <c r="D1265" s="76"/>
      <c r="E1265" s="76"/>
      <c r="F1265" s="76"/>
      <c r="G1265" s="76"/>
      <c r="H1265" s="76"/>
      <c r="I1265" s="76"/>
      <c r="J1265" s="76"/>
      <c r="K1265" s="76"/>
      <c r="L1265" s="41" t="s">
        <v>3588</v>
      </c>
      <c r="M1265" s="76"/>
      <c r="N1265" s="76"/>
      <c r="O1265" s="76"/>
      <c r="P1265" s="76"/>
      <c r="Q1265" s="76"/>
      <c r="R1265" s="76"/>
    </row>
    <row r="1266" spans="1:18" ht="63">
      <c r="A1266" s="53">
        <v>653</v>
      </c>
      <c r="B1266" s="40" t="s">
        <v>3589</v>
      </c>
      <c r="C1266" s="40" t="s">
        <v>3591</v>
      </c>
      <c r="D1266" s="74" t="s">
        <v>3592</v>
      </c>
      <c r="E1266" s="74" t="s">
        <v>3593</v>
      </c>
      <c r="F1266" s="74" t="s">
        <v>38</v>
      </c>
      <c r="G1266" s="74" t="s">
        <v>39</v>
      </c>
      <c r="H1266" s="74" t="s">
        <v>3592</v>
      </c>
      <c r="I1266" s="74" t="s">
        <v>3590</v>
      </c>
      <c r="J1266" s="40" t="s">
        <v>3594</v>
      </c>
      <c r="K1266" s="74" t="s">
        <v>45</v>
      </c>
      <c r="L1266" s="74" t="s">
        <v>3595</v>
      </c>
      <c r="M1266" s="74" t="s">
        <v>515</v>
      </c>
      <c r="N1266" s="74" t="s">
        <v>60</v>
      </c>
      <c r="O1266" s="74" t="s">
        <v>60</v>
      </c>
      <c r="P1266" s="74" t="s">
        <v>45</v>
      </c>
      <c r="Q1266" s="74" t="s">
        <v>275</v>
      </c>
      <c r="R1266" s="74" t="s">
        <v>45</v>
      </c>
    </row>
    <row r="1267" spans="1:18" ht="90">
      <c r="A1267" s="54"/>
      <c r="B1267" s="40" t="s">
        <v>3590</v>
      </c>
      <c r="C1267" s="40" t="s">
        <v>3521</v>
      </c>
      <c r="D1267" s="75"/>
      <c r="E1267" s="75"/>
      <c r="F1267" s="75"/>
      <c r="G1267" s="75"/>
      <c r="H1267" s="75"/>
      <c r="I1267" s="75"/>
      <c r="J1267" s="40" t="s">
        <v>3523</v>
      </c>
      <c r="K1267" s="75"/>
      <c r="L1267" s="75"/>
      <c r="M1267" s="75"/>
      <c r="N1267" s="75"/>
      <c r="O1267" s="75"/>
      <c r="P1267" s="75"/>
      <c r="Q1267" s="75"/>
      <c r="R1267" s="75"/>
    </row>
    <row r="1268" spans="1:18" ht="15.75" thickBot="1">
      <c r="A1268" s="55"/>
      <c r="B1268" s="7"/>
      <c r="C1268" s="7"/>
      <c r="D1268" s="76"/>
      <c r="E1268" s="76"/>
      <c r="F1268" s="76"/>
      <c r="G1268" s="76"/>
      <c r="H1268" s="76"/>
      <c r="I1268" s="76"/>
      <c r="J1268" s="41" t="s">
        <v>3530</v>
      </c>
      <c r="K1268" s="76"/>
      <c r="L1268" s="76"/>
      <c r="M1268" s="76"/>
      <c r="N1268" s="76"/>
      <c r="O1268" s="76"/>
      <c r="P1268" s="76"/>
      <c r="Q1268" s="76"/>
      <c r="R1268" s="76"/>
    </row>
    <row r="1269" spans="1:18" ht="54">
      <c r="A1269" s="53">
        <v>654</v>
      </c>
      <c r="B1269" s="40" t="s">
        <v>3596</v>
      </c>
      <c r="C1269" s="40" t="s">
        <v>3598</v>
      </c>
      <c r="D1269" s="74" t="s">
        <v>3599</v>
      </c>
      <c r="E1269" s="74" t="s">
        <v>3329</v>
      </c>
      <c r="F1269" s="74" t="s">
        <v>38</v>
      </c>
      <c r="G1269" s="74" t="s">
        <v>39</v>
      </c>
      <c r="H1269" s="74" t="s">
        <v>3599</v>
      </c>
      <c r="I1269" s="74" t="s">
        <v>3597</v>
      </c>
      <c r="J1269" s="40" t="s">
        <v>3600</v>
      </c>
      <c r="K1269" s="74" t="s">
        <v>45</v>
      </c>
      <c r="L1269" s="40" t="s">
        <v>3601</v>
      </c>
      <c r="M1269" s="74" t="s">
        <v>515</v>
      </c>
      <c r="N1269" s="74" t="s">
        <v>60</v>
      </c>
      <c r="O1269" s="74" t="s">
        <v>60</v>
      </c>
      <c r="P1269" s="74" t="s">
        <v>45</v>
      </c>
      <c r="Q1269" s="74" t="s">
        <v>275</v>
      </c>
      <c r="R1269" s="74" t="s">
        <v>45</v>
      </c>
    </row>
    <row r="1270" spans="1:18" ht="117">
      <c r="A1270" s="54"/>
      <c r="B1270" s="40" t="s">
        <v>3597</v>
      </c>
      <c r="C1270" s="40" t="s">
        <v>3521</v>
      </c>
      <c r="D1270" s="75"/>
      <c r="E1270" s="75"/>
      <c r="F1270" s="75"/>
      <c r="G1270" s="75"/>
      <c r="H1270" s="75"/>
      <c r="I1270" s="75"/>
      <c r="J1270" s="40" t="s">
        <v>3523</v>
      </c>
      <c r="K1270" s="75"/>
      <c r="L1270" s="40" t="s">
        <v>3602</v>
      </c>
      <c r="M1270" s="75"/>
      <c r="N1270" s="75"/>
      <c r="O1270" s="75"/>
      <c r="P1270" s="75"/>
      <c r="Q1270" s="75"/>
      <c r="R1270" s="75"/>
    </row>
    <row r="1271" spans="1:18" ht="15.75" thickBot="1">
      <c r="A1271" s="55"/>
      <c r="B1271" s="7"/>
      <c r="C1271" s="7"/>
      <c r="D1271" s="76"/>
      <c r="E1271" s="76"/>
      <c r="F1271" s="76"/>
      <c r="G1271" s="76"/>
      <c r="H1271" s="76"/>
      <c r="I1271" s="76"/>
      <c r="J1271" s="41" t="s">
        <v>3530</v>
      </c>
      <c r="K1271" s="76"/>
      <c r="L1271" s="7"/>
      <c r="M1271" s="76"/>
      <c r="N1271" s="76"/>
      <c r="O1271" s="76"/>
      <c r="P1271" s="76"/>
      <c r="Q1271" s="76"/>
      <c r="R1271" s="76"/>
    </row>
    <row r="1272" spans="1:18" ht="45">
      <c r="A1272" s="53">
        <v>655</v>
      </c>
      <c r="B1272" s="40" t="s">
        <v>3603</v>
      </c>
      <c r="C1272" s="40" t="s">
        <v>3605</v>
      </c>
      <c r="D1272" s="74" t="s">
        <v>3606</v>
      </c>
      <c r="E1272" s="74" t="s">
        <v>3537</v>
      </c>
      <c r="F1272" s="74" t="s">
        <v>67</v>
      </c>
      <c r="G1272" s="74" t="s">
        <v>39</v>
      </c>
      <c r="H1272" s="74" t="s">
        <v>3606</v>
      </c>
      <c r="I1272" s="74" t="s">
        <v>3604</v>
      </c>
      <c r="J1272" s="40" t="s">
        <v>3607</v>
      </c>
      <c r="K1272" s="74" t="s">
        <v>45</v>
      </c>
      <c r="L1272" s="74" t="s">
        <v>3608</v>
      </c>
      <c r="M1272" s="74" t="s">
        <v>515</v>
      </c>
      <c r="N1272" s="74" t="s">
        <v>60</v>
      </c>
      <c r="O1272" s="74" t="s">
        <v>60</v>
      </c>
      <c r="P1272" s="74" t="s">
        <v>45</v>
      </c>
      <c r="Q1272" s="74" t="s">
        <v>275</v>
      </c>
      <c r="R1272" s="74" t="s">
        <v>45</v>
      </c>
    </row>
    <row r="1273" spans="1:18" ht="81">
      <c r="A1273" s="54"/>
      <c r="B1273" s="40" t="s">
        <v>3604</v>
      </c>
      <c r="C1273" s="40" t="s">
        <v>3521</v>
      </c>
      <c r="D1273" s="75"/>
      <c r="E1273" s="75"/>
      <c r="F1273" s="75"/>
      <c r="G1273" s="75"/>
      <c r="H1273" s="75"/>
      <c r="I1273" s="75"/>
      <c r="J1273" s="40" t="s">
        <v>3523</v>
      </c>
      <c r="K1273" s="75"/>
      <c r="L1273" s="75"/>
      <c r="M1273" s="75"/>
      <c r="N1273" s="75"/>
      <c r="O1273" s="75"/>
      <c r="P1273" s="75"/>
      <c r="Q1273" s="75"/>
      <c r="R1273" s="75"/>
    </row>
    <row r="1274" spans="1:18" ht="15.75" thickBot="1">
      <c r="A1274" s="55"/>
      <c r="B1274" s="7"/>
      <c r="C1274" s="7"/>
      <c r="D1274" s="76"/>
      <c r="E1274" s="76"/>
      <c r="F1274" s="76"/>
      <c r="G1274" s="76"/>
      <c r="H1274" s="76"/>
      <c r="I1274" s="76"/>
      <c r="J1274" s="41" t="s">
        <v>3530</v>
      </c>
      <c r="K1274" s="76"/>
      <c r="L1274" s="76"/>
      <c r="M1274" s="76"/>
      <c r="N1274" s="76"/>
      <c r="O1274" s="76"/>
      <c r="P1274" s="76"/>
      <c r="Q1274" s="76"/>
      <c r="R1274" s="76"/>
    </row>
    <row r="1275" spans="1:18" ht="45">
      <c r="A1275" s="53">
        <v>656</v>
      </c>
      <c r="B1275" s="40" t="s">
        <v>3609</v>
      </c>
      <c r="C1275" s="40" t="s">
        <v>3611</v>
      </c>
      <c r="D1275" s="74" t="s">
        <v>3612</v>
      </c>
      <c r="E1275" s="74" t="s">
        <v>3329</v>
      </c>
      <c r="F1275" s="74" t="s">
        <v>38</v>
      </c>
      <c r="G1275" s="74" t="s">
        <v>39</v>
      </c>
      <c r="H1275" s="74" t="s">
        <v>3612</v>
      </c>
      <c r="I1275" s="74" t="s">
        <v>3610</v>
      </c>
      <c r="J1275" s="40" t="s">
        <v>3607</v>
      </c>
      <c r="K1275" s="74" t="s">
        <v>45</v>
      </c>
      <c r="L1275" s="74" t="s">
        <v>3613</v>
      </c>
      <c r="M1275" s="40" t="s">
        <v>515</v>
      </c>
      <c r="N1275" s="74" t="s">
        <v>60</v>
      </c>
      <c r="O1275" s="74" t="s">
        <v>60</v>
      </c>
      <c r="P1275" s="74" t="s">
        <v>45</v>
      </c>
      <c r="Q1275" s="74" t="s">
        <v>275</v>
      </c>
      <c r="R1275" s="74" t="s">
        <v>45</v>
      </c>
    </row>
    <row r="1276" spans="1:18" ht="99">
      <c r="A1276" s="54"/>
      <c r="B1276" s="40" t="s">
        <v>3610</v>
      </c>
      <c r="C1276" s="40" t="s">
        <v>3521</v>
      </c>
      <c r="D1276" s="75"/>
      <c r="E1276" s="75"/>
      <c r="F1276" s="75"/>
      <c r="G1276" s="75"/>
      <c r="H1276" s="75"/>
      <c r="I1276" s="75"/>
      <c r="J1276" s="40" t="s">
        <v>3523</v>
      </c>
      <c r="K1276" s="75"/>
      <c r="L1276" s="75"/>
      <c r="M1276" s="40" t="s">
        <v>86</v>
      </c>
      <c r="N1276" s="75"/>
      <c r="O1276" s="75"/>
      <c r="P1276" s="75"/>
      <c r="Q1276" s="75"/>
      <c r="R1276" s="75"/>
    </row>
    <row r="1277" spans="1:18" ht="27">
      <c r="A1277" s="54"/>
      <c r="B1277" s="40"/>
      <c r="C1277" s="11"/>
      <c r="D1277" s="75"/>
      <c r="E1277" s="75"/>
      <c r="F1277" s="75"/>
      <c r="G1277" s="75"/>
      <c r="H1277" s="75"/>
      <c r="I1277" s="75"/>
      <c r="J1277" s="40" t="s">
        <v>3530</v>
      </c>
      <c r="K1277" s="75"/>
      <c r="L1277" s="75"/>
      <c r="M1277" s="40" t="s">
        <v>3614</v>
      </c>
      <c r="N1277" s="75"/>
      <c r="O1277" s="75"/>
      <c r="P1277" s="75"/>
      <c r="Q1277" s="75"/>
      <c r="R1277" s="75"/>
    </row>
    <row r="1278" spans="1:18">
      <c r="A1278" s="54"/>
      <c r="B1278" s="40"/>
      <c r="C1278" s="11"/>
      <c r="D1278" s="75"/>
      <c r="E1278" s="75"/>
      <c r="F1278" s="75"/>
      <c r="G1278" s="75"/>
      <c r="H1278" s="75"/>
      <c r="I1278" s="75"/>
      <c r="J1278" s="11"/>
      <c r="K1278" s="75"/>
      <c r="L1278" s="75"/>
      <c r="M1278" s="40" t="s">
        <v>3615</v>
      </c>
      <c r="N1278" s="75"/>
      <c r="O1278" s="75"/>
      <c r="P1278" s="75"/>
      <c r="Q1278" s="75"/>
      <c r="R1278" s="75"/>
    </row>
    <row r="1279" spans="1:18" ht="36">
      <c r="A1279" s="54"/>
      <c r="B1279" s="40"/>
      <c r="C1279" s="11"/>
      <c r="D1279" s="75"/>
      <c r="E1279" s="75"/>
      <c r="F1279" s="75"/>
      <c r="G1279" s="75"/>
      <c r="H1279" s="75"/>
      <c r="I1279" s="75"/>
      <c r="J1279" s="11"/>
      <c r="K1279" s="75"/>
      <c r="L1279" s="75"/>
      <c r="M1279" s="40" t="s">
        <v>3616</v>
      </c>
      <c r="N1279" s="75"/>
      <c r="O1279" s="75"/>
      <c r="P1279" s="75"/>
      <c r="Q1279" s="75"/>
      <c r="R1279" s="75"/>
    </row>
    <row r="1280" spans="1:18">
      <c r="A1280" s="54"/>
      <c r="B1280" s="40"/>
      <c r="C1280" s="11"/>
      <c r="D1280" s="75"/>
      <c r="E1280" s="75"/>
      <c r="F1280" s="75"/>
      <c r="G1280" s="75"/>
      <c r="H1280" s="75"/>
      <c r="I1280" s="75"/>
      <c r="J1280" s="11"/>
      <c r="K1280" s="75"/>
      <c r="L1280" s="75"/>
      <c r="M1280" s="11"/>
      <c r="N1280" s="75"/>
      <c r="O1280" s="75"/>
      <c r="P1280" s="75"/>
      <c r="Q1280" s="75"/>
      <c r="R1280" s="75"/>
    </row>
    <row r="1281" spans="1:18">
      <c r="A1281" s="54"/>
      <c r="B1281" s="40"/>
      <c r="C1281" s="11"/>
      <c r="D1281" s="75"/>
      <c r="E1281" s="75"/>
      <c r="F1281" s="75"/>
      <c r="G1281" s="75"/>
      <c r="H1281" s="75"/>
      <c r="I1281" s="75"/>
      <c r="J1281" s="11"/>
      <c r="K1281" s="75"/>
      <c r="L1281" s="75"/>
      <c r="M1281" s="11"/>
      <c r="N1281" s="75"/>
      <c r="O1281" s="75"/>
      <c r="P1281" s="75"/>
      <c r="Q1281" s="75"/>
      <c r="R1281" s="75"/>
    </row>
    <row r="1282" spans="1:18">
      <c r="A1282" s="54"/>
      <c r="B1282" s="40"/>
      <c r="C1282" s="11"/>
      <c r="D1282" s="75"/>
      <c r="E1282" s="75"/>
      <c r="F1282" s="75"/>
      <c r="G1282" s="75"/>
      <c r="H1282" s="75"/>
      <c r="I1282" s="75"/>
      <c r="J1282" s="11"/>
      <c r="K1282" s="75"/>
      <c r="L1282" s="75"/>
      <c r="M1282" s="11"/>
      <c r="N1282" s="75"/>
      <c r="O1282" s="75"/>
      <c r="P1282" s="75"/>
      <c r="Q1282" s="75"/>
      <c r="R1282" s="75"/>
    </row>
    <row r="1283" spans="1:18">
      <c r="A1283" s="54"/>
      <c r="B1283" s="40"/>
      <c r="C1283" s="11"/>
      <c r="D1283" s="75"/>
      <c r="E1283" s="75"/>
      <c r="F1283" s="75"/>
      <c r="G1283" s="75"/>
      <c r="H1283" s="75"/>
      <c r="I1283" s="75"/>
      <c r="J1283" s="11"/>
      <c r="K1283" s="75"/>
      <c r="L1283" s="75"/>
      <c r="M1283" s="11"/>
      <c r="N1283" s="75"/>
      <c r="O1283" s="75"/>
      <c r="P1283" s="75"/>
      <c r="Q1283" s="75"/>
      <c r="R1283" s="75"/>
    </row>
    <row r="1284" spans="1:18">
      <c r="A1284" s="54"/>
      <c r="B1284" s="40"/>
      <c r="C1284" s="11"/>
      <c r="D1284" s="75"/>
      <c r="E1284" s="75"/>
      <c r="F1284" s="75"/>
      <c r="G1284" s="75"/>
      <c r="H1284" s="75"/>
      <c r="I1284" s="75"/>
      <c r="J1284" s="11"/>
      <c r="K1284" s="75"/>
      <c r="L1284" s="75"/>
      <c r="M1284" s="11"/>
      <c r="N1284" s="75"/>
      <c r="O1284" s="75"/>
      <c r="P1284" s="75"/>
      <c r="Q1284" s="75"/>
      <c r="R1284" s="75"/>
    </row>
    <row r="1285" spans="1:18">
      <c r="A1285" s="54"/>
      <c r="B1285" s="40"/>
      <c r="C1285" s="11"/>
      <c r="D1285" s="75"/>
      <c r="E1285" s="75"/>
      <c r="F1285" s="75"/>
      <c r="G1285" s="75"/>
      <c r="H1285" s="75"/>
      <c r="I1285" s="75"/>
      <c r="J1285" s="11"/>
      <c r="K1285" s="75"/>
      <c r="L1285" s="75"/>
      <c r="M1285" s="11"/>
      <c r="N1285" s="75"/>
      <c r="O1285" s="75"/>
      <c r="P1285" s="75"/>
      <c r="Q1285" s="75"/>
      <c r="R1285" s="75"/>
    </row>
    <row r="1286" spans="1:18">
      <c r="A1286" s="54"/>
      <c r="B1286" s="40"/>
      <c r="C1286" s="11"/>
      <c r="D1286" s="75"/>
      <c r="E1286" s="75"/>
      <c r="F1286" s="75"/>
      <c r="G1286" s="75"/>
      <c r="H1286" s="75"/>
      <c r="I1286" s="75"/>
      <c r="J1286" s="11"/>
      <c r="K1286" s="75"/>
      <c r="L1286" s="75"/>
      <c r="M1286" s="11"/>
      <c r="N1286" s="75"/>
      <c r="O1286" s="75"/>
      <c r="P1286" s="75"/>
      <c r="Q1286" s="75"/>
      <c r="R1286" s="75"/>
    </row>
    <row r="1287" spans="1:18">
      <c r="A1287" s="54"/>
      <c r="B1287" s="40"/>
      <c r="C1287" s="11"/>
      <c r="D1287" s="75"/>
      <c r="E1287" s="75"/>
      <c r="F1287" s="75"/>
      <c r="G1287" s="75"/>
      <c r="H1287" s="75"/>
      <c r="I1287" s="75"/>
      <c r="J1287" s="11"/>
      <c r="K1287" s="75"/>
      <c r="L1287" s="75"/>
      <c r="M1287" s="11"/>
      <c r="N1287" s="75"/>
      <c r="O1287" s="75"/>
      <c r="P1287" s="75"/>
      <c r="Q1287" s="75"/>
      <c r="R1287" s="75"/>
    </row>
    <row r="1288" spans="1:18">
      <c r="A1288" s="54"/>
      <c r="B1288" s="40"/>
      <c r="C1288" s="11"/>
      <c r="D1288" s="75"/>
      <c r="E1288" s="75"/>
      <c r="F1288" s="75"/>
      <c r="G1288" s="75"/>
      <c r="H1288" s="75"/>
      <c r="I1288" s="75"/>
      <c r="J1288" s="11"/>
      <c r="K1288" s="75"/>
      <c r="L1288" s="75"/>
      <c r="M1288" s="11"/>
      <c r="N1288" s="75"/>
      <c r="O1288" s="75"/>
      <c r="P1288" s="75"/>
      <c r="Q1288" s="75"/>
      <c r="R1288" s="75"/>
    </row>
    <row r="1289" spans="1:18">
      <c r="A1289" s="54"/>
      <c r="B1289" s="40"/>
      <c r="C1289" s="11"/>
      <c r="D1289" s="75"/>
      <c r="E1289" s="75"/>
      <c r="F1289" s="75"/>
      <c r="G1289" s="75"/>
      <c r="H1289" s="75"/>
      <c r="I1289" s="75"/>
      <c r="J1289" s="11"/>
      <c r="K1289" s="75"/>
      <c r="L1289" s="75"/>
      <c r="M1289" s="11"/>
      <c r="N1289" s="75"/>
      <c r="O1289" s="75"/>
      <c r="P1289" s="75"/>
      <c r="Q1289" s="75"/>
      <c r="R1289" s="75"/>
    </row>
    <row r="1290" spans="1:18">
      <c r="A1290" s="54"/>
      <c r="B1290" s="40"/>
      <c r="C1290" s="11"/>
      <c r="D1290" s="75"/>
      <c r="E1290" s="75"/>
      <c r="F1290" s="75"/>
      <c r="G1290" s="75"/>
      <c r="H1290" s="75"/>
      <c r="I1290" s="75"/>
      <c r="J1290" s="11"/>
      <c r="K1290" s="75"/>
      <c r="L1290" s="75"/>
      <c r="M1290" s="11"/>
      <c r="N1290" s="75"/>
      <c r="O1290" s="75"/>
      <c r="P1290" s="75"/>
      <c r="Q1290" s="75"/>
      <c r="R1290" s="75"/>
    </row>
    <row r="1291" spans="1:18" ht="15.75" thickBot="1">
      <c r="A1291" s="55"/>
      <c r="B1291" s="41"/>
      <c r="C1291" s="7"/>
      <c r="D1291" s="76"/>
      <c r="E1291" s="76"/>
      <c r="F1291" s="76"/>
      <c r="G1291" s="76"/>
      <c r="H1291" s="76"/>
      <c r="I1291" s="76"/>
      <c r="J1291" s="7"/>
      <c r="K1291" s="76"/>
      <c r="L1291" s="76"/>
      <c r="M1291" s="7"/>
      <c r="N1291" s="76"/>
      <c r="O1291" s="76"/>
      <c r="P1291" s="76"/>
      <c r="Q1291" s="76"/>
      <c r="R1291" s="76"/>
    </row>
    <row r="1292" spans="1:18" ht="63">
      <c r="A1292" s="53">
        <v>657</v>
      </c>
      <c r="B1292" s="40" t="s">
        <v>3617</v>
      </c>
      <c r="C1292" s="40" t="s">
        <v>3619</v>
      </c>
      <c r="D1292" s="74" t="s">
        <v>3620</v>
      </c>
      <c r="E1292" s="74" t="s">
        <v>3329</v>
      </c>
      <c r="F1292" s="74" t="s">
        <v>38</v>
      </c>
      <c r="G1292" s="74" t="s">
        <v>39</v>
      </c>
      <c r="H1292" s="74" t="s">
        <v>3620</v>
      </c>
      <c r="I1292" s="74" t="s">
        <v>3618</v>
      </c>
      <c r="J1292" s="40" t="s">
        <v>3621</v>
      </c>
      <c r="K1292" s="74" t="s">
        <v>45</v>
      </c>
      <c r="L1292" s="42" t="s">
        <v>3623</v>
      </c>
      <c r="M1292" s="40" t="s">
        <v>86</v>
      </c>
      <c r="N1292" s="74" t="s">
        <v>60</v>
      </c>
      <c r="O1292" s="74" t="s">
        <v>60</v>
      </c>
      <c r="P1292" s="74" t="s">
        <v>45</v>
      </c>
      <c r="Q1292" s="74" t="s">
        <v>275</v>
      </c>
      <c r="R1292" s="74" t="s">
        <v>45</v>
      </c>
    </row>
    <row r="1293" spans="1:18" ht="63">
      <c r="A1293" s="54"/>
      <c r="B1293" s="40" t="s">
        <v>3618</v>
      </c>
      <c r="C1293" s="40" t="s">
        <v>3521</v>
      </c>
      <c r="D1293" s="75"/>
      <c r="E1293" s="75"/>
      <c r="F1293" s="75"/>
      <c r="G1293" s="75"/>
      <c r="H1293" s="75"/>
      <c r="I1293" s="75"/>
      <c r="J1293" s="40" t="s">
        <v>3523</v>
      </c>
      <c r="K1293" s="75"/>
      <c r="L1293" s="42">
        <v>70100006880</v>
      </c>
      <c r="M1293" s="40" t="s">
        <v>3625</v>
      </c>
      <c r="N1293" s="75"/>
      <c r="O1293" s="75"/>
      <c r="P1293" s="75"/>
      <c r="Q1293" s="75"/>
      <c r="R1293" s="75"/>
    </row>
    <row r="1294" spans="1:18">
      <c r="A1294" s="54"/>
      <c r="B1294" s="11"/>
      <c r="C1294" s="11"/>
      <c r="D1294" s="75"/>
      <c r="E1294" s="75"/>
      <c r="F1294" s="75"/>
      <c r="G1294" s="75"/>
      <c r="H1294" s="75"/>
      <c r="I1294" s="75"/>
      <c r="J1294" s="40" t="s">
        <v>3530</v>
      </c>
      <c r="K1294" s="75"/>
      <c r="L1294" s="42">
        <v>70100006891</v>
      </c>
      <c r="M1294" s="11"/>
      <c r="N1294" s="75"/>
      <c r="O1294" s="75"/>
      <c r="P1294" s="75"/>
      <c r="Q1294" s="75"/>
      <c r="R1294" s="75"/>
    </row>
    <row r="1295" spans="1:18" ht="36.75" thickBot="1">
      <c r="A1295" s="55"/>
      <c r="B1295" s="7"/>
      <c r="C1295" s="7"/>
      <c r="D1295" s="76"/>
      <c r="E1295" s="76"/>
      <c r="F1295" s="76"/>
      <c r="G1295" s="76"/>
      <c r="H1295" s="76"/>
      <c r="I1295" s="76"/>
      <c r="J1295" s="41" t="s">
        <v>3622</v>
      </c>
      <c r="K1295" s="76"/>
      <c r="L1295" s="43" t="s">
        <v>3624</v>
      </c>
      <c r="M1295" s="7"/>
      <c r="N1295" s="76"/>
      <c r="O1295" s="76"/>
      <c r="P1295" s="76"/>
      <c r="Q1295" s="76"/>
      <c r="R1295" s="76"/>
    </row>
    <row r="1296" spans="1:18" ht="27">
      <c r="A1296" s="53">
        <v>658</v>
      </c>
      <c r="B1296" s="40" t="s">
        <v>3626</v>
      </c>
      <c r="C1296" s="40" t="s">
        <v>3628</v>
      </c>
      <c r="D1296" s="74" t="s">
        <v>3629</v>
      </c>
      <c r="E1296" s="74" t="s">
        <v>3537</v>
      </c>
      <c r="F1296" s="74" t="s">
        <v>268</v>
      </c>
      <c r="G1296" s="74" t="s">
        <v>39</v>
      </c>
      <c r="H1296" s="74" t="s">
        <v>3629</v>
      </c>
      <c r="I1296" s="74" t="s">
        <v>3627</v>
      </c>
      <c r="J1296" s="40" t="s">
        <v>3607</v>
      </c>
      <c r="K1296" s="74" t="s">
        <v>45</v>
      </c>
      <c r="L1296" s="42" t="s">
        <v>3630</v>
      </c>
      <c r="M1296" s="74" t="s">
        <v>515</v>
      </c>
      <c r="N1296" s="74" t="s">
        <v>60</v>
      </c>
      <c r="O1296" s="74" t="s">
        <v>60</v>
      </c>
      <c r="P1296" s="74" t="s">
        <v>45</v>
      </c>
      <c r="Q1296" s="74" t="s">
        <v>275</v>
      </c>
      <c r="R1296" s="74" t="s">
        <v>45</v>
      </c>
    </row>
    <row r="1297" spans="1:18" ht="90">
      <c r="A1297" s="54"/>
      <c r="B1297" s="40" t="s">
        <v>3627</v>
      </c>
      <c r="C1297" s="40" t="s">
        <v>3521</v>
      </c>
      <c r="D1297" s="75"/>
      <c r="E1297" s="75"/>
      <c r="F1297" s="75"/>
      <c r="G1297" s="75"/>
      <c r="H1297" s="75"/>
      <c r="I1297" s="75"/>
      <c r="J1297" s="40" t="s">
        <v>3523</v>
      </c>
      <c r="K1297" s="75"/>
      <c r="L1297" s="42" t="s">
        <v>3631</v>
      </c>
      <c r="M1297" s="75"/>
      <c r="N1297" s="75"/>
      <c r="O1297" s="75"/>
      <c r="P1297" s="75"/>
      <c r="Q1297" s="75"/>
      <c r="R1297" s="75"/>
    </row>
    <row r="1298" spans="1:18" ht="15.75" thickBot="1">
      <c r="A1298" s="55"/>
      <c r="B1298" s="7"/>
      <c r="C1298" s="7"/>
      <c r="D1298" s="76"/>
      <c r="E1298" s="76"/>
      <c r="F1298" s="76"/>
      <c r="G1298" s="76"/>
      <c r="H1298" s="76"/>
      <c r="I1298" s="76"/>
      <c r="J1298" s="41" t="s">
        <v>3530</v>
      </c>
      <c r="K1298" s="76"/>
      <c r="L1298" s="43" t="s">
        <v>3632</v>
      </c>
      <c r="M1298" s="76"/>
      <c r="N1298" s="76"/>
      <c r="O1298" s="76"/>
      <c r="P1298" s="76"/>
      <c r="Q1298" s="76"/>
      <c r="R1298" s="76"/>
    </row>
    <row r="1299" spans="1:18" ht="36">
      <c r="A1299" s="53">
        <v>659</v>
      </c>
      <c r="B1299" s="40" t="s">
        <v>3633</v>
      </c>
      <c r="C1299" s="40" t="s">
        <v>3635</v>
      </c>
      <c r="D1299" s="74" t="s">
        <v>3636</v>
      </c>
      <c r="E1299" s="74" t="s">
        <v>3329</v>
      </c>
      <c r="F1299" s="74" t="s">
        <v>67</v>
      </c>
      <c r="G1299" s="74" t="s">
        <v>39</v>
      </c>
      <c r="H1299" s="74" t="s">
        <v>3636</v>
      </c>
      <c r="I1299" s="74" t="s">
        <v>3634</v>
      </c>
      <c r="J1299" s="40" t="s">
        <v>3637</v>
      </c>
      <c r="K1299" s="74" t="s">
        <v>45</v>
      </c>
      <c r="L1299" s="40" t="s">
        <v>3638</v>
      </c>
      <c r="M1299" s="74" t="s">
        <v>515</v>
      </c>
      <c r="N1299" s="74" t="s">
        <v>60</v>
      </c>
      <c r="O1299" s="74" t="s">
        <v>60</v>
      </c>
      <c r="P1299" s="74" t="s">
        <v>45</v>
      </c>
      <c r="Q1299" s="74" t="s">
        <v>275</v>
      </c>
      <c r="R1299" s="74" t="s">
        <v>45</v>
      </c>
    </row>
    <row r="1300" spans="1:18" ht="81">
      <c r="A1300" s="54"/>
      <c r="B1300" s="40" t="s">
        <v>3634</v>
      </c>
      <c r="C1300" s="40" t="s">
        <v>3521</v>
      </c>
      <c r="D1300" s="75"/>
      <c r="E1300" s="75"/>
      <c r="F1300" s="75"/>
      <c r="G1300" s="75"/>
      <c r="H1300" s="75"/>
      <c r="I1300" s="75"/>
      <c r="J1300" s="40" t="s">
        <v>3523</v>
      </c>
      <c r="K1300" s="75"/>
      <c r="L1300" s="40" t="s">
        <v>3639</v>
      </c>
      <c r="M1300" s="75"/>
      <c r="N1300" s="75"/>
      <c r="O1300" s="75"/>
      <c r="P1300" s="75"/>
      <c r="Q1300" s="75"/>
      <c r="R1300" s="75"/>
    </row>
    <row r="1301" spans="1:18" ht="15.75" thickBot="1">
      <c r="A1301" s="55"/>
      <c r="B1301" s="7"/>
      <c r="C1301" s="7"/>
      <c r="D1301" s="76"/>
      <c r="E1301" s="76"/>
      <c r="F1301" s="76"/>
      <c r="G1301" s="76"/>
      <c r="H1301" s="76"/>
      <c r="I1301" s="76"/>
      <c r="J1301" s="41" t="s">
        <v>3530</v>
      </c>
      <c r="K1301" s="76"/>
      <c r="L1301" s="7"/>
      <c r="M1301" s="76"/>
      <c r="N1301" s="76"/>
      <c r="O1301" s="76"/>
      <c r="P1301" s="76"/>
      <c r="Q1301" s="76"/>
      <c r="R1301" s="76"/>
    </row>
    <row r="1302" spans="1:18" ht="36">
      <c r="A1302" s="53">
        <v>660</v>
      </c>
      <c r="B1302" s="40" t="s">
        <v>3640</v>
      </c>
      <c r="C1302" s="40" t="s">
        <v>3642</v>
      </c>
      <c r="D1302" s="74" t="s">
        <v>3643</v>
      </c>
      <c r="E1302" s="74" t="s">
        <v>3644</v>
      </c>
      <c r="F1302" s="74" t="s">
        <v>67</v>
      </c>
      <c r="G1302" s="74" t="s">
        <v>39</v>
      </c>
      <c r="H1302" s="74" t="s">
        <v>3643</v>
      </c>
      <c r="I1302" s="74" t="s">
        <v>3641</v>
      </c>
      <c r="J1302" s="40" t="s">
        <v>3645</v>
      </c>
      <c r="K1302" s="74" t="s">
        <v>45</v>
      </c>
      <c r="L1302" s="40" t="s">
        <v>3646</v>
      </c>
      <c r="M1302" s="74" t="s">
        <v>515</v>
      </c>
      <c r="N1302" s="74" t="s">
        <v>60</v>
      </c>
      <c r="O1302" s="74" t="s">
        <v>60</v>
      </c>
      <c r="P1302" s="74" t="s">
        <v>45</v>
      </c>
      <c r="Q1302" s="74" t="s">
        <v>275</v>
      </c>
      <c r="R1302" s="74" t="s">
        <v>45</v>
      </c>
    </row>
    <row r="1303" spans="1:18" ht="63">
      <c r="A1303" s="54"/>
      <c r="B1303" s="40" t="s">
        <v>3641</v>
      </c>
      <c r="C1303" s="40" t="s">
        <v>3521</v>
      </c>
      <c r="D1303" s="75"/>
      <c r="E1303" s="75"/>
      <c r="F1303" s="75"/>
      <c r="G1303" s="75"/>
      <c r="H1303" s="75"/>
      <c r="I1303" s="75"/>
      <c r="J1303" s="40" t="s">
        <v>3523</v>
      </c>
      <c r="K1303" s="75"/>
      <c r="L1303" s="40" t="s">
        <v>3647</v>
      </c>
      <c r="M1303" s="75"/>
      <c r="N1303" s="75"/>
      <c r="O1303" s="75"/>
      <c r="P1303" s="75"/>
      <c r="Q1303" s="75"/>
      <c r="R1303" s="75"/>
    </row>
    <row r="1304" spans="1:18" ht="15.75" thickBot="1">
      <c r="A1304" s="55"/>
      <c r="B1304" s="7"/>
      <c r="C1304" s="7"/>
      <c r="D1304" s="76"/>
      <c r="E1304" s="76"/>
      <c r="F1304" s="76"/>
      <c r="G1304" s="76"/>
      <c r="H1304" s="76"/>
      <c r="I1304" s="76"/>
      <c r="J1304" s="41" t="s">
        <v>3530</v>
      </c>
      <c r="K1304" s="76"/>
      <c r="L1304" s="7"/>
      <c r="M1304" s="76"/>
      <c r="N1304" s="76"/>
      <c r="O1304" s="76"/>
      <c r="P1304" s="76"/>
      <c r="Q1304" s="76"/>
      <c r="R1304" s="76"/>
    </row>
    <row r="1305" spans="1:18" ht="63">
      <c r="A1305" s="53">
        <v>661</v>
      </c>
      <c r="B1305" s="40" t="s">
        <v>3648</v>
      </c>
      <c r="C1305" s="40" t="s">
        <v>3651</v>
      </c>
      <c r="D1305" s="74" t="s">
        <v>3652</v>
      </c>
      <c r="E1305" s="74" t="s">
        <v>3653</v>
      </c>
      <c r="F1305" s="74" t="s">
        <v>67</v>
      </c>
      <c r="G1305" s="74" t="s">
        <v>39</v>
      </c>
      <c r="H1305" s="74" t="s">
        <v>3652</v>
      </c>
      <c r="I1305" s="74" t="s">
        <v>3654</v>
      </c>
      <c r="J1305" s="40" t="s">
        <v>3645</v>
      </c>
      <c r="K1305" s="74" t="s">
        <v>45</v>
      </c>
      <c r="L1305" s="74" t="s">
        <v>3655</v>
      </c>
      <c r="M1305" s="74" t="s">
        <v>515</v>
      </c>
      <c r="N1305" s="74" t="s">
        <v>60</v>
      </c>
      <c r="O1305" s="74" t="s">
        <v>60</v>
      </c>
      <c r="P1305" s="74" t="s">
        <v>45</v>
      </c>
      <c r="Q1305" s="74" t="s">
        <v>275</v>
      </c>
      <c r="R1305" s="74" t="s">
        <v>45</v>
      </c>
    </row>
    <row r="1306" spans="1:18" ht="45">
      <c r="A1306" s="54"/>
      <c r="B1306" s="40" t="s">
        <v>3649</v>
      </c>
      <c r="C1306" s="40" t="s">
        <v>3521</v>
      </c>
      <c r="D1306" s="75"/>
      <c r="E1306" s="75"/>
      <c r="F1306" s="75"/>
      <c r="G1306" s="75"/>
      <c r="H1306" s="75"/>
      <c r="I1306" s="75"/>
      <c r="J1306" s="40" t="s">
        <v>3523</v>
      </c>
      <c r="K1306" s="75"/>
      <c r="L1306" s="75"/>
      <c r="M1306" s="75"/>
      <c r="N1306" s="75"/>
      <c r="O1306" s="75"/>
      <c r="P1306" s="75"/>
      <c r="Q1306" s="75"/>
      <c r="R1306" s="75"/>
    </row>
    <row r="1307" spans="1:18" ht="18">
      <c r="A1307" s="54"/>
      <c r="B1307" s="40" t="s">
        <v>3650</v>
      </c>
      <c r="C1307" s="11"/>
      <c r="D1307" s="75"/>
      <c r="E1307" s="75"/>
      <c r="F1307" s="75"/>
      <c r="G1307" s="75"/>
      <c r="H1307" s="75"/>
      <c r="I1307" s="75"/>
      <c r="J1307" s="40" t="s">
        <v>3530</v>
      </c>
      <c r="K1307" s="75"/>
      <c r="L1307" s="75"/>
      <c r="M1307" s="75"/>
      <c r="N1307" s="75"/>
      <c r="O1307" s="75"/>
      <c r="P1307" s="75"/>
      <c r="Q1307" s="75"/>
      <c r="R1307" s="75"/>
    </row>
    <row r="1308" spans="1:18">
      <c r="A1308" s="54"/>
      <c r="B1308" s="40"/>
      <c r="C1308" s="11"/>
      <c r="D1308" s="75"/>
      <c r="E1308" s="75"/>
      <c r="F1308" s="75"/>
      <c r="G1308" s="75"/>
      <c r="H1308" s="75"/>
      <c r="I1308" s="75"/>
      <c r="J1308" s="11"/>
      <c r="K1308" s="75"/>
      <c r="L1308" s="75"/>
      <c r="M1308" s="75"/>
      <c r="N1308" s="75"/>
      <c r="O1308" s="75"/>
      <c r="P1308" s="75"/>
      <c r="Q1308" s="75"/>
      <c r="R1308" s="75"/>
    </row>
    <row r="1309" spans="1:18">
      <c r="A1309" s="54"/>
      <c r="B1309" s="40"/>
      <c r="C1309" s="11"/>
      <c r="D1309" s="75"/>
      <c r="E1309" s="75"/>
      <c r="F1309" s="75"/>
      <c r="G1309" s="75"/>
      <c r="H1309" s="75"/>
      <c r="I1309" s="75"/>
      <c r="J1309" s="11"/>
      <c r="K1309" s="75"/>
      <c r="L1309" s="75"/>
      <c r="M1309" s="75"/>
      <c r="N1309" s="75"/>
      <c r="O1309" s="75"/>
      <c r="P1309" s="75"/>
      <c r="Q1309" s="75"/>
      <c r="R1309" s="75"/>
    </row>
    <row r="1310" spans="1:18" ht="15.75" thickBot="1">
      <c r="A1310" s="55"/>
      <c r="B1310" s="41"/>
      <c r="C1310" s="7"/>
      <c r="D1310" s="76"/>
      <c r="E1310" s="76"/>
      <c r="F1310" s="76"/>
      <c r="G1310" s="76"/>
      <c r="H1310" s="76"/>
      <c r="I1310" s="76"/>
      <c r="J1310" s="7"/>
      <c r="K1310" s="76"/>
      <c r="L1310" s="76"/>
      <c r="M1310" s="76"/>
      <c r="N1310" s="76"/>
      <c r="O1310" s="76"/>
      <c r="P1310" s="76"/>
      <c r="Q1310" s="76"/>
      <c r="R1310" s="76"/>
    </row>
    <row r="1311" spans="1:18" ht="20.25" thickBot="1">
      <c r="A1311" s="77" t="s">
        <v>3656</v>
      </c>
      <c r="B1311" s="78"/>
      <c r="C1311" s="78"/>
      <c r="D1311" s="78"/>
      <c r="E1311" s="78"/>
      <c r="F1311" s="78"/>
      <c r="G1311" s="78"/>
      <c r="H1311" s="78"/>
      <c r="I1311" s="78"/>
      <c r="J1311" s="78"/>
      <c r="K1311" s="78"/>
      <c r="L1311" s="78"/>
      <c r="M1311" s="78"/>
      <c r="N1311" s="78"/>
      <c r="O1311" s="78"/>
      <c r="P1311" s="78"/>
      <c r="Q1311" s="78"/>
      <c r="R1311" s="79"/>
    </row>
    <row r="1312" spans="1:18" ht="29.25" customHeight="1">
      <c r="A1312" s="53">
        <v>662</v>
      </c>
      <c r="B1312" s="71" t="s">
        <v>3657</v>
      </c>
      <c r="C1312" s="44" t="s">
        <v>3658</v>
      </c>
      <c r="D1312" s="65" t="s">
        <v>135</v>
      </c>
      <c r="E1312" s="65" t="s">
        <v>3659</v>
      </c>
      <c r="F1312" s="71" t="s">
        <v>67</v>
      </c>
      <c r="G1312" s="71" t="s">
        <v>45</v>
      </c>
      <c r="H1312" s="71" t="s">
        <v>135</v>
      </c>
      <c r="I1312" s="71" t="s">
        <v>3660</v>
      </c>
      <c r="J1312" s="71" t="s">
        <v>3661</v>
      </c>
      <c r="K1312" s="71" t="s">
        <v>45</v>
      </c>
      <c r="L1312" s="71" t="s">
        <v>822</v>
      </c>
      <c r="M1312" s="71" t="s">
        <v>3662</v>
      </c>
      <c r="N1312" s="71" t="s">
        <v>73</v>
      </c>
      <c r="O1312" s="71" t="s">
        <v>73</v>
      </c>
      <c r="P1312" s="71" t="s">
        <v>1613</v>
      </c>
      <c r="Q1312" s="71" t="s">
        <v>1613</v>
      </c>
      <c r="R1312" s="71" t="s">
        <v>1613</v>
      </c>
    </row>
    <row r="1313" spans="1:18" ht="15.75" thickBot="1">
      <c r="A1313" s="55"/>
      <c r="B1313" s="73"/>
      <c r="C1313" s="45">
        <v>32568</v>
      </c>
      <c r="D1313" s="67"/>
      <c r="E1313" s="67"/>
      <c r="F1313" s="73"/>
      <c r="G1313" s="73"/>
      <c r="H1313" s="73"/>
      <c r="I1313" s="73"/>
      <c r="J1313" s="73"/>
      <c r="K1313" s="73"/>
      <c r="L1313" s="73"/>
      <c r="M1313" s="73"/>
      <c r="N1313" s="73"/>
      <c r="O1313" s="73"/>
      <c r="P1313" s="73"/>
      <c r="Q1313" s="73"/>
      <c r="R1313" s="73"/>
    </row>
    <row r="1314" spans="1:18" ht="44.25" customHeight="1">
      <c r="A1314" s="53">
        <v>663</v>
      </c>
      <c r="B1314" s="71" t="s">
        <v>3663</v>
      </c>
      <c r="C1314" s="44" t="s">
        <v>3664</v>
      </c>
      <c r="D1314" s="65" t="s">
        <v>255</v>
      </c>
      <c r="E1314" s="65" t="s">
        <v>3659</v>
      </c>
      <c r="F1314" s="71" t="s">
        <v>67</v>
      </c>
      <c r="G1314" s="71" t="s">
        <v>45</v>
      </c>
      <c r="H1314" s="71" t="s">
        <v>3665</v>
      </c>
      <c r="I1314" s="44" t="s">
        <v>3666</v>
      </c>
      <c r="J1314" s="71" t="s">
        <v>822</v>
      </c>
      <c r="K1314" s="71" t="s">
        <v>45</v>
      </c>
      <c r="L1314" s="71" t="s">
        <v>822</v>
      </c>
      <c r="M1314" s="71" t="s">
        <v>3662</v>
      </c>
      <c r="N1314" s="71" t="s">
        <v>73</v>
      </c>
      <c r="O1314" s="71" t="s">
        <v>73</v>
      </c>
      <c r="P1314" s="71" t="s">
        <v>1613</v>
      </c>
      <c r="Q1314" s="71" t="s">
        <v>1613</v>
      </c>
      <c r="R1314" s="71" t="s">
        <v>1613</v>
      </c>
    </row>
    <row r="1315" spans="1:18" ht="15.75" thickBot="1">
      <c r="A1315" s="55"/>
      <c r="B1315" s="73"/>
      <c r="C1315" s="45">
        <v>37845</v>
      </c>
      <c r="D1315" s="67"/>
      <c r="E1315" s="67"/>
      <c r="F1315" s="73"/>
      <c r="G1315" s="73"/>
      <c r="H1315" s="73"/>
      <c r="I1315" s="46" t="s">
        <v>3667</v>
      </c>
      <c r="J1315" s="73"/>
      <c r="K1315" s="73"/>
      <c r="L1315" s="73"/>
      <c r="M1315" s="73"/>
      <c r="N1315" s="73"/>
      <c r="O1315" s="73"/>
      <c r="P1315" s="73"/>
      <c r="Q1315" s="73"/>
      <c r="R1315" s="73"/>
    </row>
    <row r="1316" spans="1:18" ht="96.75" customHeight="1">
      <c r="A1316" s="53">
        <v>664</v>
      </c>
      <c r="B1316" s="71" t="s">
        <v>3668</v>
      </c>
      <c r="C1316" s="44" t="s">
        <v>3669</v>
      </c>
      <c r="D1316" s="65" t="s">
        <v>255</v>
      </c>
      <c r="E1316" s="65" t="s">
        <v>3659</v>
      </c>
      <c r="F1316" s="71" t="s">
        <v>67</v>
      </c>
      <c r="G1316" s="71" t="s">
        <v>45</v>
      </c>
      <c r="H1316" s="71" t="s">
        <v>3665</v>
      </c>
      <c r="I1316" s="71" t="s">
        <v>3671</v>
      </c>
      <c r="J1316" s="71" t="s">
        <v>3672</v>
      </c>
      <c r="K1316" s="71" t="s">
        <v>45</v>
      </c>
      <c r="L1316" s="71" t="s">
        <v>822</v>
      </c>
      <c r="M1316" s="71" t="s">
        <v>3662</v>
      </c>
      <c r="N1316" s="71" t="s">
        <v>73</v>
      </c>
      <c r="O1316" s="71" t="s">
        <v>73</v>
      </c>
      <c r="P1316" s="71" t="s">
        <v>1613</v>
      </c>
      <c r="Q1316" s="71" t="s">
        <v>1613</v>
      </c>
      <c r="R1316" s="71" t="s">
        <v>1613</v>
      </c>
    </row>
    <row r="1317" spans="1:18" ht="15.75" thickBot="1">
      <c r="A1317" s="55"/>
      <c r="B1317" s="73"/>
      <c r="C1317" s="46" t="s">
        <v>3670</v>
      </c>
      <c r="D1317" s="67"/>
      <c r="E1317" s="67"/>
      <c r="F1317" s="73"/>
      <c r="G1317" s="73"/>
      <c r="H1317" s="73"/>
      <c r="I1317" s="73"/>
      <c r="J1317" s="73"/>
      <c r="K1317" s="73"/>
      <c r="L1317" s="73"/>
      <c r="M1317" s="73"/>
      <c r="N1317" s="73"/>
      <c r="O1317" s="73"/>
      <c r="P1317" s="73"/>
      <c r="Q1317" s="73"/>
      <c r="R1317" s="73"/>
    </row>
    <row r="1318" spans="1:18" ht="51.75" customHeight="1">
      <c r="A1318" s="53">
        <v>665</v>
      </c>
      <c r="B1318" s="71" t="s">
        <v>3673</v>
      </c>
      <c r="C1318" s="44" t="s">
        <v>3674</v>
      </c>
      <c r="D1318" s="65" t="s">
        <v>255</v>
      </c>
      <c r="E1318" s="65" t="s">
        <v>3659</v>
      </c>
      <c r="F1318" s="71" t="s">
        <v>67</v>
      </c>
      <c r="G1318" s="71">
        <v>2018</v>
      </c>
      <c r="H1318" s="71" t="s">
        <v>3665</v>
      </c>
      <c r="I1318" s="71" t="s">
        <v>3676</v>
      </c>
      <c r="J1318" s="71" t="s">
        <v>3677</v>
      </c>
      <c r="K1318" s="71" t="s">
        <v>45</v>
      </c>
      <c r="L1318" s="71" t="s">
        <v>822</v>
      </c>
      <c r="M1318" s="71" t="s">
        <v>3662</v>
      </c>
      <c r="N1318" s="71" t="s">
        <v>73</v>
      </c>
      <c r="O1318" s="71" t="s">
        <v>73</v>
      </c>
      <c r="P1318" s="71" t="s">
        <v>1613</v>
      </c>
      <c r="Q1318" s="71" t="s">
        <v>1613</v>
      </c>
      <c r="R1318" s="71" t="s">
        <v>1613</v>
      </c>
    </row>
    <row r="1319" spans="1:18" ht="15.75" thickBot="1">
      <c r="A1319" s="55"/>
      <c r="B1319" s="73"/>
      <c r="C1319" s="46" t="s">
        <v>3675</v>
      </c>
      <c r="D1319" s="67"/>
      <c r="E1319" s="67"/>
      <c r="F1319" s="73"/>
      <c r="G1319" s="73"/>
      <c r="H1319" s="73"/>
      <c r="I1319" s="73"/>
      <c r="J1319" s="73"/>
      <c r="K1319" s="73"/>
      <c r="L1319" s="73"/>
      <c r="M1319" s="73"/>
      <c r="N1319" s="73"/>
      <c r="O1319" s="73"/>
      <c r="P1319" s="73"/>
      <c r="Q1319" s="73"/>
      <c r="R1319" s="73"/>
    </row>
    <row r="1320" spans="1:18">
      <c r="A1320" s="53">
        <v>666</v>
      </c>
      <c r="B1320" s="71" t="s">
        <v>3678</v>
      </c>
      <c r="C1320" s="44" t="s">
        <v>3679</v>
      </c>
      <c r="D1320" s="65" t="s">
        <v>255</v>
      </c>
      <c r="E1320" s="65" t="s">
        <v>3659</v>
      </c>
      <c r="F1320" s="71" t="s">
        <v>67</v>
      </c>
      <c r="G1320" s="71" t="s">
        <v>45</v>
      </c>
      <c r="H1320" s="71" t="s">
        <v>3665</v>
      </c>
      <c r="I1320" s="71" t="s">
        <v>3680</v>
      </c>
      <c r="J1320" s="71" t="s">
        <v>1150</v>
      </c>
      <c r="K1320" s="71" t="s">
        <v>45</v>
      </c>
      <c r="L1320" s="71" t="s">
        <v>822</v>
      </c>
      <c r="M1320" s="71" t="s">
        <v>3662</v>
      </c>
      <c r="N1320" s="71" t="s">
        <v>73</v>
      </c>
      <c r="O1320" s="71" t="s">
        <v>73</v>
      </c>
      <c r="P1320" s="71" t="s">
        <v>1613</v>
      </c>
      <c r="Q1320" s="71" t="s">
        <v>1613</v>
      </c>
      <c r="R1320" s="71" t="s">
        <v>1613</v>
      </c>
    </row>
    <row r="1321" spans="1:18">
      <c r="A1321" s="54"/>
      <c r="B1321" s="72"/>
      <c r="C1321" s="47">
        <v>41005</v>
      </c>
      <c r="D1321" s="66"/>
      <c r="E1321" s="66"/>
      <c r="F1321" s="72"/>
      <c r="G1321" s="72"/>
      <c r="H1321" s="72"/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</row>
    <row r="1322" spans="1:18">
      <c r="A1322" s="54"/>
      <c r="B1322" s="72"/>
      <c r="C1322" s="11"/>
      <c r="D1322" s="66"/>
      <c r="E1322" s="66"/>
      <c r="F1322" s="72"/>
      <c r="G1322" s="72"/>
      <c r="H1322" s="72"/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</row>
    <row r="1323" spans="1:18" ht="15.75" thickBot="1">
      <c r="A1323" s="55"/>
      <c r="B1323" s="73"/>
      <c r="C1323" s="7"/>
      <c r="D1323" s="67"/>
      <c r="E1323" s="67"/>
      <c r="F1323" s="73"/>
      <c r="G1323" s="73"/>
      <c r="H1323" s="73"/>
      <c r="I1323" s="73"/>
      <c r="J1323" s="73"/>
      <c r="K1323" s="73"/>
      <c r="L1323" s="73"/>
      <c r="M1323" s="73"/>
      <c r="N1323" s="73"/>
      <c r="O1323" s="73"/>
      <c r="P1323" s="73"/>
      <c r="Q1323" s="73"/>
      <c r="R1323" s="73"/>
    </row>
    <row r="1324" spans="1:18">
      <c r="A1324" s="53">
        <v>667</v>
      </c>
      <c r="B1324" s="71" t="s">
        <v>3681</v>
      </c>
      <c r="C1324" s="44" t="s">
        <v>3682</v>
      </c>
      <c r="D1324" s="65" t="s">
        <v>255</v>
      </c>
      <c r="E1324" s="65" t="s">
        <v>3659</v>
      </c>
      <c r="F1324" s="71" t="s">
        <v>67</v>
      </c>
      <c r="G1324" s="71" t="s">
        <v>45</v>
      </c>
      <c r="H1324" s="71" t="s">
        <v>3665</v>
      </c>
      <c r="I1324" s="44" t="s">
        <v>3684</v>
      </c>
      <c r="J1324" s="71" t="s">
        <v>3687</v>
      </c>
      <c r="K1324" s="71" t="s">
        <v>45</v>
      </c>
      <c r="L1324" s="71" t="s">
        <v>822</v>
      </c>
      <c r="M1324" s="71" t="s">
        <v>3662</v>
      </c>
      <c r="N1324" s="71" t="s">
        <v>73</v>
      </c>
      <c r="O1324" s="71" t="s">
        <v>73</v>
      </c>
      <c r="P1324" s="71" t="s">
        <v>1613</v>
      </c>
      <c r="Q1324" s="71" t="s">
        <v>1613</v>
      </c>
      <c r="R1324" s="71" t="s">
        <v>1613</v>
      </c>
    </row>
    <row r="1325" spans="1:18">
      <c r="A1325" s="54"/>
      <c r="B1325" s="72"/>
      <c r="C1325" s="44" t="s">
        <v>3683</v>
      </c>
      <c r="D1325" s="66"/>
      <c r="E1325" s="66"/>
      <c r="F1325" s="72"/>
      <c r="G1325" s="72"/>
      <c r="H1325" s="72"/>
      <c r="I1325" s="44" t="s">
        <v>3685</v>
      </c>
      <c r="J1325" s="72"/>
      <c r="K1325" s="72"/>
      <c r="L1325" s="72"/>
      <c r="M1325" s="72"/>
      <c r="N1325" s="72"/>
      <c r="O1325" s="72"/>
      <c r="P1325" s="72"/>
      <c r="Q1325" s="72"/>
      <c r="R1325" s="72"/>
    </row>
    <row r="1326" spans="1:18" ht="15.75" thickBot="1">
      <c r="A1326" s="55"/>
      <c r="B1326" s="73"/>
      <c r="C1326" s="7"/>
      <c r="D1326" s="67"/>
      <c r="E1326" s="67"/>
      <c r="F1326" s="73"/>
      <c r="G1326" s="73"/>
      <c r="H1326" s="73"/>
      <c r="I1326" s="46" t="s">
        <v>3686</v>
      </c>
      <c r="J1326" s="73"/>
      <c r="K1326" s="73"/>
      <c r="L1326" s="73"/>
      <c r="M1326" s="73"/>
      <c r="N1326" s="73"/>
      <c r="O1326" s="73"/>
      <c r="P1326" s="73"/>
      <c r="Q1326" s="73"/>
      <c r="R1326" s="73"/>
    </row>
    <row r="1327" spans="1:18" ht="45">
      <c r="A1327" s="53">
        <v>668</v>
      </c>
      <c r="B1327" s="44" t="s">
        <v>3688</v>
      </c>
      <c r="C1327" s="65" t="s">
        <v>822</v>
      </c>
      <c r="D1327" s="65" t="s">
        <v>255</v>
      </c>
      <c r="E1327" s="65" t="s">
        <v>3659</v>
      </c>
      <c r="F1327" s="71" t="s">
        <v>67</v>
      </c>
      <c r="G1327" s="71" t="s">
        <v>45</v>
      </c>
      <c r="H1327" s="71" t="s">
        <v>3665</v>
      </c>
      <c r="I1327" s="44" t="s">
        <v>3690</v>
      </c>
      <c r="J1327" s="71" t="s">
        <v>3661</v>
      </c>
      <c r="K1327" s="71" t="s">
        <v>45</v>
      </c>
      <c r="L1327" s="71" t="s">
        <v>822</v>
      </c>
      <c r="M1327" s="71" t="s">
        <v>3662</v>
      </c>
      <c r="N1327" s="71" t="s">
        <v>73</v>
      </c>
      <c r="O1327" s="71" t="s">
        <v>73</v>
      </c>
      <c r="P1327" s="71" t="s">
        <v>1613</v>
      </c>
      <c r="Q1327" s="71" t="s">
        <v>1613</v>
      </c>
      <c r="R1327" s="71" t="s">
        <v>1613</v>
      </c>
    </row>
    <row r="1328" spans="1:18" ht="23.25" thickBot="1">
      <c r="A1328" s="55"/>
      <c r="B1328" s="46" t="s">
        <v>3689</v>
      </c>
      <c r="C1328" s="67"/>
      <c r="D1328" s="67"/>
      <c r="E1328" s="67"/>
      <c r="F1328" s="73"/>
      <c r="G1328" s="73"/>
      <c r="H1328" s="73"/>
      <c r="I1328" s="46">
        <v>3459505221</v>
      </c>
      <c r="J1328" s="73"/>
      <c r="K1328" s="73"/>
      <c r="L1328" s="73"/>
      <c r="M1328" s="73"/>
      <c r="N1328" s="73"/>
      <c r="O1328" s="73"/>
      <c r="P1328" s="73"/>
      <c r="Q1328" s="73"/>
      <c r="R1328" s="73"/>
    </row>
    <row r="1329" spans="1:18" ht="79.5" thickBot="1">
      <c r="A1329" s="15">
        <v>669</v>
      </c>
      <c r="B1329" s="46" t="s">
        <v>3691</v>
      </c>
      <c r="C1329" s="24" t="s">
        <v>822</v>
      </c>
      <c r="D1329" s="24" t="s">
        <v>255</v>
      </c>
      <c r="E1329" s="24" t="s">
        <v>3659</v>
      </c>
      <c r="F1329" s="46" t="s">
        <v>67</v>
      </c>
      <c r="G1329" s="46" t="s">
        <v>45</v>
      </c>
      <c r="H1329" s="46" t="s">
        <v>3665</v>
      </c>
      <c r="I1329" s="46" t="s">
        <v>3692</v>
      </c>
      <c r="J1329" s="46" t="s">
        <v>3693</v>
      </c>
      <c r="K1329" s="46" t="s">
        <v>45</v>
      </c>
      <c r="L1329" s="46" t="s">
        <v>822</v>
      </c>
      <c r="M1329" s="46" t="s">
        <v>3662</v>
      </c>
      <c r="N1329" s="46" t="s">
        <v>73</v>
      </c>
      <c r="O1329" s="46" t="s">
        <v>73</v>
      </c>
      <c r="P1329" s="46" t="s">
        <v>1613</v>
      </c>
      <c r="Q1329" s="46" t="s">
        <v>1613</v>
      </c>
      <c r="R1329" s="46" t="s">
        <v>1613</v>
      </c>
    </row>
    <row r="1330" spans="1:18" ht="21.75" customHeight="1">
      <c r="A1330" s="53">
        <v>670</v>
      </c>
      <c r="B1330" s="71" t="s">
        <v>3694</v>
      </c>
      <c r="C1330" s="65" t="s">
        <v>822</v>
      </c>
      <c r="D1330" s="65" t="s">
        <v>255</v>
      </c>
      <c r="E1330" s="65" t="s">
        <v>3659</v>
      </c>
      <c r="F1330" s="71" t="s">
        <v>67</v>
      </c>
      <c r="G1330" s="71" t="s">
        <v>45</v>
      </c>
      <c r="H1330" s="71" t="s">
        <v>3665</v>
      </c>
      <c r="I1330" s="44" t="s">
        <v>3695</v>
      </c>
      <c r="J1330" s="71" t="s">
        <v>3661</v>
      </c>
      <c r="K1330" s="71" t="s">
        <v>45</v>
      </c>
      <c r="L1330" s="71" t="s">
        <v>822</v>
      </c>
      <c r="M1330" s="71" t="s">
        <v>3662</v>
      </c>
      <c r="N1330" s="71" t="s">
        <v>73</v>
      </c>
      <c r="O1330" s="71" t="s">
        <v>73</v>
      </c>
      <c r="P1330" s="71" t="s">
        <v>1613</v>
      </c>
      <c r="Q1330" s="71" t="s">
        <v>1613</v>
      </c>
      <c r="R1330" s="71" t="s">
        <v>1613</v>
      </c>
    </row>
    <row r="1331" spans="1:18" ht="15.75" thickBot="1">
      <c r="A1331" s="55"/>
      <c r="B1331" s="73"/>
      <c r="C1331" s="67"/>
      <c r="D1331" s="67"/>
      <c r="E1331" s="67"/>
      <c r="F1331" s="73"/>
      <c r="G1331" s="73"/>
      <c r="H1331" s="73"/>
      <c r="I1331" s="46" t="s">
        <v>3696</v>
      </c>
      <c r="J1331" s="73"/>
      <c r="K1331" s="73"/>
      <c r="L1331" s="73"/>
      <c r="M1331" s="73"/>
      <c r="N1331" s="73"/>
      <c r="O1331" s="73"/>
      <c r="P1331" s="73"/>
      <c r="Q1331" s="73"/>
      <c r="R1331" s="73"/>
    </row>
    <row r="1332" spans="1:18" ht="79.5" thickBot="1">
      <c r="A1332" s="15">
        <v>671</v>
      </c>
      <c r="B1332" s="46" t="s">
        <v>3697</v>
      </c>
      <c r="C1332" s="24" t="s">
        <v>822</v>
      </c>
      <c r="D1332" s="24" t="s">
        <v>255</v>
      </c>
      <c r="E1332" s="24" t="s">
        <v>3659</v>
      </c>
      <c r="F1332" s="46" t="s">
        <v>67</v>
      </c>
      <c r="G1332" s="46" t="s">
        <v>45</v>
      </c>
      <c r="H1332" s="46" t="s">
        <v>3665</v>
      </c>
      <c r="I1332" s="46" t="s">
        <v>3698</v>
      </c>
      <c r="J1332" s="46" t="s">
        <v>3687</v>
      </c>
      <c r="K1332" s="46" t="s">
        <v>45</v>
      </c>
      <c r="L1332" s="46" t="s">
        <v>822</v>
      </c>
      <c r="M1332" s="46" t="s">
        <v>3662</v>
      </c>
      <c r="N1332" s="46" t="s">
        <v>73</v>
      </c>
      <c r="O1332" s="46" t="s">
        <v>73</v>
      </c>
      <c r="P1332" s="46" t="s">
        <v>1613</v>
      </c>
      <c r="Q1332" s="46" t="s">
        <v>1613</v>
      </c>
      <c r="R1332" s="46" t="s">
        <v>1613</v>
      </c>
    </row>
    <row r="1333" spans="1:18">
      <c r="A1333" s="53">
        <v>672</v>
      </c>
      <c r="B1333" s="71" t="s">
        <v>3699</v>
      </c>
      <c r="C1333" s="65" t="s">
        <v>822</v>
      </c>
      <c r="D1333" s="65" t="s">
        <v>255</v>
      </c>
      <c r="E1333" s="65" t="s">
        <v>3659</v>
      </c>
      <c r="F1333" s="71" t="s">
        <v>67</v>
      </c>
      <c r="G1333" s="71" t="s">
        <v>45</v>
      </c>
      <c r="H1333" s="71" t="s">
        <v>3665</v>
      </c>
      <c r="I1333" s="44" t="s">
        <v>3700</v>
      </c>
      <c r="J1333" s="71" t="s">
        <v>1150</v>
      </c>
      <c r="K1333" s="71" t="s">
        <v>45</v>
      </c>
      <c r="L1333" s="71" t="s">
        <v>822</v>
      </c>
      <c r="M1333" s="71" t="s">
        <v>3662</v>
      </c>
      <c r="N1333" s="71" t="s">
        <v>73</v>
      </c>
      <c r="O1333" s="71" t="s">
        <v>73</v>
      </c>
      <c r="P1333" s="71" t="s">
        <v>1613</v>
      </c>
      <c r="Q1333" s="71" t="s">
        <v>1613</v>
      </c>
      <c r="R1333" s="71" t="s">
        <v>1613</v>
      </c>
    </row>
    <row r="1334" spans="1:18" ht="15.75" thickBot="1">
      <c r="A1334" s="55"/>
      <c r="B1334" s="73"/>
      <c r="C1334" s="67"/>
      <c r="D1334" s="67"/>
      <c r="E1334" s="67"/>
      <c r="F1334" s="73"/>
      <c r="G1334" s="73"/>
      <c r="H1334" s="73"/>
      <c r="I1334" s="46" t="s">
        <v>3701</v>
      </c>
      <c r="J1334" s="73"/>
      <c r="K1334" s="73"/>
      <c r="L1334" s="73"/>
      <c r="M1334" s="73"/>
      <c r="N1334" s="73"/>
      <c r="O1334" s="73"/>
      <c r="P1334" s="73"/>
      <c r="Q1334" s="73"/>
      <c r="R1334" s="73"/>
    </row>
    <row r="1335" spans="1:18" ht="23.25" thickBot="1">
      <c r="A1335" s="15">
        <v>673</v>
      </c>
      <c r="B1335" s="46" t="s">
        <v>3702</v>
      </c>
      <c r="C1335" s="24" t="s">
        <v>822</v>
      </c>
      <c r="D1335" s="24" t="s">
        <v>255</v>
      </c>
      <c r="E1335" s="24" t="s">
        <v>3659</v>
      </c>
      <c r="F1335" s="46" t="s">
        <v>67</v>
      </c>
      <c r="G1335" s="46" t="s">
        <v>45</v>
      </c>
      <c r="H1335" s="46" t="s">
        <v>3665</v>
      </c>
      <c r="I1335" s="46"/>
      <c r="J1335" s="46" t="s">
        <v>1150</v>
      </c>
      <c r="K1335" s="46" t="s">
        <v>45</v>
      </c>
      <c r="L1335" s="46" t="s">
        <v>822</v>
      </c>
      <c r="M1335" s="46" t="s">
        <v>3662</v>
      </c>
      <c r="N1335" s="46" t="s">
        <v>73</v>
      </c>
      <c r="O1335" s="46" t="s">
        <v>73</v>
      </c>
      <c r="P1335" s="46" t="s">
        <v>1613</v>
      </c>
      <c r="Q1335" s="46" t="s">
        <v>1613</v>
      </c>
      <c r="R1335" s="46" t="s">
        <v>1613</v>
      </c>
    </row>
    <row r="1336" spans="1:18" ht="34.5" customHeight="1">
      <c r="A1336" s="53">
        <v>674</v>
      </c>
      <c r="B1336" s="71" t="s">
        <v>3703</v>
      </c>
      <c r="C1336" s="65"/>
      <c r="D1336" s="65" t="s">
        <v>255</v>
      </c>
      <c r="E1336" s="65" t="s">
        <v>3659</v>
      </c>
      <c r="F1336" s="71" t="s">
        <v>67</v>
      </c>
      <c r="G1336" s="71" t="s">
        <v>45</v>
      </c>
      <c r="H1336" s="71" t="s">
        <v>3665</v>
      </c>
      <c r="I1336" s="48" t="s">
        <v>3704</v>
      </c>
      <c r="J1336" s="71" t="s">
        <v>1150</v>
      </c>
      <c r="K1336" s="71" t="s">
        <v>45</v>
      </c>
      <c r="L1336" s="71"/>
      <c r="M1336" s="71" t="s">
        <v>3662</v>
      </c>
      <c r="N1336" s="71" t="s">
        <v>73</v>
      </c>
      <c r="O1336" s="71" t="s">
        <v>73</v>
      </c>
      <c r="P1336" s="71" t="s">
        <v>1613</v>
      </c>
      <c r="Q1336" s="71" t="s">
        <v>1613</v>
      </c>
      <c r="R1336" s="71" t="s">
        <v>1613</v>
      </c>
    </row>
    <row r="1337" spans="1:18" ht="15.75" thickBot="1">
      <c r="A1337" s="55"/>
      <c r="B1337" s="73"/>
      <c r="C1337" s="67"/>
      <c r="D1337" s="67"/>
      <c r="E1337" s="67"/>
      <c r="F1337" s="73"/>
      <c r="G1337" s="73"/>
      <c r="H1337" s="73"/>
      <c r="I1337" s="49" t="s">
        <v>3705</v>
      </c>
      <c r="J1337" s="73"/>
      <c r="K1337" s="73"/>
      <c r="L1337" s="73"/>
      <c r="M1337" s="73"/>
      <c r="N1337" s="73"/>
      <c r="O1337" s="73"/>
      <c r="P1337" s="73"/>
      <c r="Q1337" s="73"/>
      <c r="R1337" s="73"/>
    </row>
    <row r="1338" spans="1:18" ht="21">
      <c r="A1338" s="53">
        <v>675</v>
      </c>
      <c r="B1338" s="71" t="s">
        <v>3706</v>
      </c>
      <c r="C1338" s="65"/>
      <c r="D1338" s="65" t="s">
        <v>255</v>
      </c>
      <c r="E1338" s="65" t="s">
        <v>3659</v>
      </c>
      <c r="F1338" s="71" t="s">
        <v>67</v>
      </c>
      <c r="G1338" s="71" t="s">
        <v>45</v>
      </c>
      <c r="H1338" s="71" t="s">
        <v>3665</v>
      </c>
      <c r="I1338" s="48" t="s">
        <v>3707</v>
      </c>
      <c r="J1338" s="71" t="s">
        <v>1150</v>
      </c>
      <c r="K1338" s="71" t="s">
        <v>45</v>
      </c>
      <c r="L1338" s="71"/>
      <c r="M1338" s="71" t="s">
        <v>3662</v>
      </c>
      <c r="N1338" s="71" t="s">
        <v>73</v>
      </c>
      <c r="O1338" s="71" t="s">
        <v>73</v>
      </c>
      <c r="P1338" s="71" t="s">
        <v>1613</v>
      </c>
      <c r="Q1338" s="71" t="s">
        <v>1613</v>
      </c>
      <c r="R1338" s="71" t="s">
        <v>1613</v>
      </c>
    </row>
    <row r="1339" spans="1:18">
      <c r="A1339" s="54"/>
      <c r="B1339" s="72"/>
      <c r="C1339" s="66"/>
      <c r="D1339" s="66"/>
      <c r="E1339" s="66"/>
      <c r="F1339" s="72"/>
      <c r="G1339" s="72"/>
      <c r="H1339" s="72"/>
      <c r="I1339" s="48" t="s">
        <v>3708</v>
      </c>
      <c r="J1339" s="72"/>
      <c r="K1339" s="72"/>
      <c r="L1339" s="72"/>
      <c r="M1339" s="72"/>
      <c r="N1339" s="72"/>
      <c r="O1339" s="72"/>
      <c r="P1339" s="72"/>
      <c r="Q1339" s="72"/>
      <c r="R1339" s="72"/>
    </row>
    <row r="1340" spans="1:18">
      <c r="A1340" s="54"/>
      <c r="B1340" s="72"/>
      <c r="C1340" s="66"/>
      <c r="D1340" s="66"/>
      <c r="E1340" s="66"/>
      <c r="F1340" s="72"/>
      <c r="G1340" s="72"/>
      <c r="H1340" s="72"/>
      <c r="I1340" s="11"/>
      <c r="J1340" s="72"/>
      <c r="K1340" s="72"/>
      <c r="L1340" s="72"/>
      <c r="M1340" s="72"/>
      <c r="N1340" s="72"/>
      <c r="O1340" s="72"/>
      <c r="P1340" s="72"/>
      <c r="Q1340" s="72"/>
      <c r="R1340" s="72"/>
    </row>
    <row r="1341" spans="1:18">
      <c r="A1341" s="54"/>
      <c r="B1341" s="72"/>
      <c r="C1341" s="66"/>
      <c r="D1341" s="66"/>
      <c r="E1341" s="66"/>
      <c r="F1341" s="72"/>
      <c r="G1341" s="72"/>
      <c r="H1341" s="72"/>
      <c r="I1341" s="11"/>
      <c r="J1341" s="72"/>
      <c r="K1341" s="72"/>
      <c r="L1341" s="72"/>
      <c r="M1341" s="72"/>
      <c r="N1341" s="72"/>
      <c r="O1341" s="72"/>
      <c r="P1341" s="72"/>
      <c r="Q1341" s="72"/>
      <c r="R1341" s="72"/>
    </row>
    <row r="1342" spans="1:18" ht="15.75" thickBot="1">
      <c r="A1342" s="55"/>
      <c r="B1342" s="73"/>
      <c r="C1342" s="67"/>
      <c r="D1342" s="67"/>
      <c r="E1342" s="67"/>
      <c r="F1342" s="73"/>
      <c r="G1342" s="73"/>
      <c r="H1342" s="73"/>
      <c r="I1342" s="7"/>
      <c r="J1342" s="73"/>
      <c r="K1342" s="73"/>
      <c r="L1342" s="73"/>
      <c r="M1342" s="73"/>
      <c r="N1342" s="73"/>
      <c r="O1342" s="73"/>
      <c r="P1342" s="73"/>
      <c r="Q1342" s="73"/>
      <c r="R1342" s="73"/>
    </row>
    <row r="1343" spans="1:18" ht="19.5" thickBot="1">
      <c r="A1343" s="59" t="s">
        <v>3709</v>
      </c>
      <c r="B1343" s="60"/>
      <c r="C1343" s="60"/>
      <c r="D1343" s="60"/>
      <c r="E1343" s="60"/>
      <c r="F1343" s="60"/>
      <c r="G1343" s="60"/>
      <c r="H1343" s="60"/>
      <c r="I1343" s="60"/>
      <c r="J1343" s="60"/>
      <c r="K1343" s="60"/>
      <c r="L1343" s="60"/>
      <c r="M1343" s="60"/>
      <c r="N1343" s="60"/>
      <c r="O1343" s="60"/>
      <c r="P1343" s="60"/>
      <c r="Q1343" s="60"/>
      <c r="R1343" s="61"/>
    </row>
    <row r="1344" spans="1:18" ht="135.75" thickBot="1">
      <c r="A1344" s="15">
        <v>676</v>
      </c>
      <c r="B1344" s="35" t="s">
        <v>3710</v>
      </c>
      <c r="C1344" s="35" t="s">
        <v>3711</v>
      </c>
      <c r="D1344" s="35"/>
      <c r="E1344" s="35" t="s">
        <v>3709</v>
      </c>
      <c r="F1344" s="35" t="s">
        <v>67</v>
      </c>
      <c r="G1344" s="35" t="s">
        <v>39</v>
      </c>
      <c r="H1344" s="35"/>
      <c r="I1344" s="35" t="s">
        <v>3712</v>
      </c>
      <c r="J1344" s="35"/>
      <c r="K1344" s="35"/>
      <c r="L1344" s="35" t="s">
        <v>3713</v>
      </c>
      <c r="M1344" s="35" t="s">
        <v>3714</v>
      </c>
      <c r="N1344" s="35" t="s">
        <v>3715</v>
      </c>
      <c r="O1344" s="35" t="s">
        <v>3716</v>
      </c>
      <c r="P1344" s="35"/>
      <c r="Q1344" s="35"/>
      <c r="R1344" s="35"/>
    </row>
    <row r="1345" spans="1:18" ht="56.25">
      <c r="A1345" s="53">
        <v>677</v>
      </c>
      <c r="B1345" s="36" t="s">
        <v>3717</v>
      </c>
      <c r="C1345" s="68" t="s">
        <v>3719</v>
      </c>
      <c r="D1345" s="36" t="s">
        <v>3720</v>
      </c>
      <c r="E1345" s="68" t="s">
        <v>3709</v>
      </c>
      <c r="F1345" s="68" t="s">
        <v>38</v>
      </c>
      <c r="G1345" s="68" t="s">
        <v>97</v>
      </c>
      <c r="H1345" s="68"/>
      <c r="I1345" s="68" t="s">
        <v>3722</v>
      </c>
      <c r="J1345" s="68"/>
      <c r="K1345" s="68" t="s">
        <v>3723</v>
      </c>
      <c r="L1345" s="68" t="s">
        <v>3724</v>
      </c>
      <c r="M1345" s="68" t="s">
        <v>1391</v>
      </c>
      <c r="N1345" s="68" t="s">
        <v>73</v>
      </c>
      <c r="O1345" s="68" t="s">
        <v>3725</v>
      </c>
      <c r="P1345" s="68"/>
      <c r="Q1345" s="68" t="s">
        <v>3726</v>
      </c>
      <c r="R1345" s="68"/>
    </row>
    <row r="1346" spans="1:18">
      <c r="A1346" s="54"/>
      <c r="B1346" s="36">
        <v>3410990074</v>
      </c>
      <c r="C1346" s="69"/>
      <c r="D1346" s="36" t="s">
        <v>3721</v>
      </c>
      <c r="E1346" s="69"/>
      <c r="F1346" s="69"/>
      <c r="G1346" s="69"/>
      <c r="H1346" s="69"/>
      <c r="I1346" s="69"/>
      <c r="J1346" s="69"/>
      <c r="K1346" s="69"/>
      <c r="L1346" s="69"/>
      <c r="M1346" s="69"/>
      <c r="N1346" s="69"/>
      <c r="O1346" s="69"/>
      <c r="P1346" s="69"/>
      <c r="Q1346" s="69"/>
      <c r="R1346" s="69"/>
    </row>
    <row r="1347" spans="1:18" ht="23.25" thickBot="1">
      <c r="A1347" s="55"/>
      <c r="B1347" s="35" t="s">
        <v>3718</v>
      </c>
      <c r="C1347" s="70"/>
      <c r="D1347" s="7"/>
      <c r="E1347" s="70"/>
      <c r="F1347" s="70"/>
      <c r="G1347" s="70"/>
      <c r="H1347" s="70"/>
      <c r="I1347" s="70"/>
      <c r="J1347" s="70"/>
      <c r="K1347" s="70"/>
      <c r="L1347" s="70"/>
      <c r="M1347" s="70"/>
      <c r="N1347" s="70"/>
      <c r="O1347" s="70"/>
      <c r="P1347" s="70"/>
      <c r="Q1347" s="70"/>
      <c r="R1347" s="70"/>
    </row>
    <row r="1348" spans="1:18" ht="45.75" thickBot="1">
      <c r="A1348" s="15">
        <v>678</v>
      </c>
      <c r="B1348" s="35" t="s">
        <v>3727</v>
      </c>
      <c r="C1348" s="35" t="s">
        <v>3728</v>
      </c>
      <c r="D1348" s="35" t="s">
        <v>3729</v>
      </c>
      <c r="E1348" s="35" t="s">
        <v>3709</v>
      </c>
      <c r="F1348" s="35" t="s">
        <v>67</v>
      </c>
      <c r="G1348" s="35" t="s">
        <v>97</v>
      </c>
      <c r="H1348" s="35"/>
      <c r="I1348" s="35" t="s">
        <v>3730</v>
      </c>
      <c r="J1348" s="35"/>
      <c r="K1348" s="35" t="s">
        <v>1613</v>
      </c>
      <c r="L1348" s="35" t="s">
        <v>3724</v>
      </c>
      <c r="M1348" s="35" t="s">
        <v>1391</v>
      </c>
      <c r="N1348" s="35" t="s">
        <v>3731</v>
      </c>
      <c r="O1348" s="35" t="s">
        <v>3725</v>
      </c>
      <c r="P1348" s="35"/>
      <c r="Q1348" s="35"/>
      <c r="R1348" s="35"/>
    </row>
    <row r="1349" spans="1:18" ht="57" thickBot="1">
      <c r="A1349" s="15">
        <v>679</v>
      </c>
      <c r="B1349" s="35" t="s">
        <v>3732</v>
      </c>
      <c r="C1349" s="35" t="s">
        <v>3733</v>
      </c>
      <c r="D1349" s="35" t="s">
        <v>3734</v>
      </c>
      <c r="E1349" s="35" t="s">
        <v>3709</v>
      </c>
      <c r="F1349" s="35" t="s">
        <v>210</v>
      </c>
      <c r="G1349" s="35" t="s">
        <v>2636</v>
      </c>
      <c r="H1349" s="35"/>
      <c r="I1349" s="35" t="s">
        <v>3735</v>
      </c>
      <c r="J1349" s="35"/>
      <c r="K1349" s="35" t="s">
        <v>1929</v>
      </c>
      <c r="L1349" s="35" t="s">
        <v>3736</v>
      </c>
      <c r="M1349" s="35" t="s">
        <v>1391</v>
      </c>
      <c r="N1349" s="35" t="s">
        <v>3731</v>
      </c>
      <c r="O1349" s="35" t="s">
        <v>3725</v>
      </c>
      <c r="P1349" s="35"/>
      <c r="Q1349" s="35"/>
      <c r="R1349" s="35"/>
    </row>
    <row r="1350" spans="1:18" ht="57" thickBot="1">
      <c r="A1350" s="15">
        <v>680</v>
      </c>
      <c r="B1350" s="35" t="s">
        <v>3737</v>
      </c>
      <c r="C1350" s="35" t="s">
        <v>3738</v>
      </c>
      <c r="D1350" s="35" t="s">
        <v>3739</v>
      </c>
      <c r="E1350" s="35" t="s">
        <v>3709</v>
      </c>
      <c r="F1350" s="35" t="s">
        <v>67</v>
      </c>
      <c r="G1350" s="35" t="s">
        <v>2636</v>
      </c>
      <c r="H1350" s="35"/>
      <c r="I1350" s="35" t="s">
        <v>3740</v>
      </c>
      <c r="J1350" s="35"/>
      <c r="K1350" s="35" t="s">
        <v>1929</v>
      </c>
      <c r="L1350" s="35" t="s">
        <v>3741</v>
      </c>
      <c r="M1350" s="35" t="s">
        <v>1391</v>
      </c>
      <c r="N1350" s="35" t="s">
        <v>3731</v>
      </c>
      <c r="O1350" s="35" t="s">
        <v>3725</v>
      </c>
      <c r="P1350" s="35"/>
      <c r="Q1350" s="35"/>
      <c r="R1350" s="35"/>
    </row>
    <row r="1351" spans="1:18" ht="68.25" thickBot="1">
      <c r="A1351" s="15">
        <v>681</v>
      </c>
      <c r="B1351" s="35" t="s">
        <v>3742</v>
      </c>
      <c r="C1351" s="35" t="s">
        <v>3743</v>
      </c>
      <c r="D1351" s="35" t="s">
        <v>3744</v>
      </c>
      <c r="E1351" s="35" t="s">
        <v>3709</v>
      </c>
      <c r="F1351" s="35" t="s">
        <v>210</v>
      </c>
      <c r="G1351" s="35" t="s">
        <v>2636</v>
      </c>
      <c r="H1351" s="35"/>
      <c r="I1351" s="35" t="s">
        <v>3745</v>
      </c>
      <c r="J1351" s="35"/>
      <c r="K1351" s="35" t="s">
        <v>1929</v>
      </c>
      <c r="L1351" s="35" t="s">
        <v>3746</v>
      </c>
      <c r="M1351" s="35" t="s">
        <v>1391</v>
      </c>
      <c r="N1351" s="35" t="s">
        <v>3731</v>
      </c>
      <c r="O1351" s="35" t="s">
        <v>3725</v>
      </c>
      <c r="P1351" s="35"/>
      <c r="Q1351" s="35"/>
      <c r="R1351" s="35"/>
    </row>
    <row r="1352" spans="1:18" ht="79.5" thickBot="1">
      <c r="A1352" s="15">
        <v>682</v>
      </c>
      <c r="B1352" s="35" t="s">
        <v>3747</v>
      </c>
      <c r="C1352" s="35" t="s">
        <v>3748</v>
      </c>
      <c r="D1352" s="35" t="s">
        <v>3749</v>
      </c>
      <c r="E1352" s="35" t="s">
        <v>3709</v>
      </c>
      <c r="F1352" s="35" t="s">
        <v>210</v>
      </c>
      <c r="G1352" s="35" t="s">
        <v>2636</v>
      </c>
      <c r="H1352" s="35"/>
      <c r="I1352" s="35" t="s">
        <v>3750</v>
      </c>
      <c r="J1352" s="35"/>
      <c r="K1352" s="35" t="s">
        <v>1929</v>
      </c>
      <c r="L1352" s="35" t="s">
        <v>3751</v>
      </c>
      <c r="M1352" s="35" t="s">
        <v>1391</v>
      </c>
      <c r="N1352" s="35" t="s">
        <v>3731</v>
      </c>
      <c r="O1352" s="35" t="s">
        <v>3725</v>
      </c>
      <c r="P1352" s="35"/>
      <c r="Q1352" s="35"/>
      <c r="R1352" s="35"/>
    </row>
    <row r="1353" spans="1:18" ht="68.25" thickBot="1">
      <c r="A1353" s="15">
        <v>683</v>
      </c>
      <c r="B1353" s="35" t="s">
        <v>3752</v>
      </c>
      <c r="C1353" s="35" t="s">
        <v>3753</v>
      </c>
      <c r="D1353" s="35" t="s">
        <v>3754</v>
      </c>
      <c r="E1353" s="35" t="s">
        <v>3709</v>
      </c>
      <c r="F1353" s="35" t="s">
        <v>67</v>
      </c>
      <c r="G1353" s="35" t="s">
        <v>2636</v>
      </c>
      <c r="H1353" s="35"/>
      <c r="I1353" s="35" t="s">
        <v>3755</v>
      </c>
      <c r="J1353" s="35" t="s">
        <v>1929</v>
      </c>
      <c r="K1353" s="35"/>
      <c r="L1353" s="35" t="s">
        <v>1391</v>
      </c>
      <c r="M1353" s="35" t="s">
        <v>3731</v>
      </c>
      <c r="N1353" s="35" t="s">
        <v>3725</v>
      </c>
      <c r="O1353" s="35"/>
      <c r="P1353" s="35"/>
      <c r="Q1353" s="35"/>
      <c r="R1353" s="35" t="s">
        <v>3752</v>
      </c>
    </row>
    <row r="1354" spans="1:18" ht="68.25" thickBot="1">
      <c r="A1354" s="15">
        <v>684</v>
      </c>
      <c r="B1354" s="35" t="s">
        <v>3756</v>
      </c>
      <c r="C1354" s="35"/>
      <c r="D1354" s="35" t="s">
        <v>3757</v>
      </c>
      <c r="E1354" s="35" t="s">
        <v>3709</v>
      </c>
      <c r="F1354" s="35" t="s">
        <v>67</v>
      </c>
      <c r="G1354" s="35" t="s">
        <v>39</v>
      </c>
      <c r="H1354" s="35"/>
      <c r="I1354" s="35" t="s">
        <v>3758</v>
      </c>
      <c r="J1354" s="35" t="s">
        <v>1929</v>
      </c>
      <c r="K1354" s="35" t="s">
        <v>3759</v>
      </c>
      <c r="L1354" s="35" t="s">
        <v>1391</v>
      </c>
      <c r="M1354" s="35" t="s">
        <v>73</v>
      </c>
      <c r="N1354" s="35" t="s">
        <v>3760</v>
      </c>
      <c r="O1354" s="35"/>
      <c r="P1354" s="35"/>
      <c r="Q1354" s="35"/>
      <c r="R1354" s="35" t="s">
        <v>3756</v>
      </c>
    </row>
    <row r="1355" spans="1:18" ht="45.75" thickBot="1">
      <c r="A1355" s="15">
        <v>685</v>
      </c>
      <c r="B1355" s="35" t="s">
        <v>3761</v>
      </c>
      <c r="C1355" s="35" t="s">
        <v>3762</v>
      </c>
      <c r="D1355" s="35" t="s">
        <v>3744</v>
      </c>
      <c r="E1355" s="35" t="s">
        <v>3709</v>
      </c>
      <c r="F1355" s="35" t="s">
        <v>67</v>
      </c>
      <c r="G1355" s="35" t="s">
        <v>39</v>
      </c>
      <c r="H1355" s="35"/>
      <c r="I1355" s="35" t="s">
        <v>3763</v>
      </c>
      <c r="J1355" s="35" t="s">
        <v>1929</v>
      </c>
      <c r="K1355" s="35" t="s">
        <v>3764</v>
      </c>
      <c r="L1355" s="35" t="s">
        <v>1391</v>
      </c>
      <c r="M1355" s="35" t="s">
        <v>73</v>
      </c>
      <c r="N1355" s="35" t="s">
        <v>3760</v>
      </c>
      <c r="O1355" s="35"/>
      <c r="P1355" s="35"/>
      <c r="Q1355" s="35"/>
      <c r="R1355" s="35" t="s">
        <v>3761</v>
      </c>
    </row>
    <row r="1356" spans="1:18" ht="57" thickBot="1">
      <c r="A1356" s="15">
        <v>686</v>
      </c>
      <c r="B1356" s="35" t="s">
        <v>3765</v>
      </c>
      <c r="C1356" s="35" t="s">
        <v>3766</v>
      </c>
      <c r="D1356" s="35" t="s">
        <v>3767</v>
      </c>
      <c r="E1356" s="35" t="s">
        <v>79</v>
      </c>
      <c r="F1356" s="35" t="s">
        <v>38</v>
      </c>
      <c r="G1356" s="35" t="s">
        <v>2636</v>
      </c>
      <c r="H1356" s="35"/>
      <c r="I1356" s="35" t="s">
        <v>3768</v>
      </c>
      <c r="J1356" s="35" t="s">
        <v>1929</v>
      </c>
      <c r="K1356" s="35" t="s">
        <v>3769</v>
      </c>
      <c r="L1356" s="35" t="s">
        <v>3714</v>
      </c>
      <c r="M1356" s="35" t="s">
        <v>3715</v>
      </c>
      <c r="N1356" s="35" t="s">
        <v>3760</v>
      </c>
      <c r="O1356" s="35"/>
      <c r="P1356" s="35"/>
      <c r="Q1356" s="35"/>
      <c r="R1356" s="35" t="s">
        <v>3765</v>
      </c>
    </row>
    <row r="1357" spans="1:18" ht="57" thickBot="1">
      <c r="A1357" s="15">
        <v>687</v>
      </c>
      <c r="B1357" s="35" t="s">
        <v>3770</v>
      </c>
      <c r="C1357" s="35" t="s">
        <v>3771</v>
      </c>
      <c r="D1357" s="35" t="s">
        <v>3744</v>
      </c>
      <c r="E1357" s="35" t="s">
        <v>3709</v>
      </c>
      <c r="F1357" s="35" t="s">
        <v>67</v>
      </c>
      <c r="G1357" s="35" t="s">
        <v>2636</v>
      </c>
      <c r="H1357" s="35"/>
      <c r="I1357" s="35" t="s">
        <v>3772</v>
      </c>
      <c r="J1357" s="35" t="s">
        <v>1929</v>
      </c>
      <c r="K1357" s="35" t="s">
        <v>3773</v>
      </c>
      <c r="L1357" s="35" t="s">
        <v>1391</v>
      </c>
      <c r="M1357" s="35" t="s">
        <v>73</v>
      </c>
      <c r="N1357" s="35" t="s">
        <v>3760</v>
      </c>
      <c r="O1357" s="35"/>
      <c r="P1357" s="35"/>
      <c r="Q1357" s="35"/>
      <c r="R1357" s="35" t="s">
        <v>3770</v>
      </c>
    </row>
    <row r="1358" spans="1:18" ht="57" thickBot="1">
      <c r="A1358" s="15">
        <v>688</v>
      </c>
      <c r="B1358" s="35" t="s">
        <v>3774</v>
      </c>
      <c r="C1358" s="35" t="s">
        <v>3775</v>
      </c>
      <c r="D1358" s="35" t="s">
        <v>3776</v>
      </c>
      <c r="E1358" s="35" t="s">
        <v>3709</v>
      </c>
      <c r="F1358" s="35" t="s">
        <v>67</v>
      </c>
      <c r="G1358" s="35" t="s">
        <v>97</v>
      </c>
      <c r="H1358" s="35"/>
      <c r="I1358" s="35" t="s">
        <v>3777</v>
      </c>
      <c r="J1358" s="35" t="s">
        <v>1929</v>
      </c>
      <c r="K1358" s="35" t="s">
        <v>3778</v>
      </c>
      <c r="L1358" s="35" t="s">
        <v>1391</v>
      </c>
      <c r="M1358" s="35" t="s">
        <v>73</v>
      </c>
      <c r="N1358" s="35" t="s">
        <v>3760</v>
      </c>
      <c r="O1358" s="35"/>
      <c r="P1358" s="35"/>
      <c r="Q1358" s="35"/>
      <c r="R1358" s="35" t="s">
        <v>3774</v>
      </c>
    </row>
    <row r="1359" spans="1:18" ht="57" thickBot="1">
      <c r="A1359" s="15">
        <v>689</v>
      </c>
      <c r="B1359" s="35" t="s">
        <v>3779</v>
      </c>
      <c r="C1359" s="35" t="s">
        <v>3780</v>
      </c>
      <c r="D1359" s="35" t="s">
        <v>3781</v>
      </c>
      <c r="E1359" s="35" t="s">
        <v>3709</v>
      </c>
      <c r="F1359" s="35" t="s">
        <v>67</v>
      </c>
      <c r="G1359" s="35" t="s">
        <v>39</v>
      </c>
      <c r="H1359" s="35"/>
      <c r="I1359" s="35" t="s">
        <v>3782</v>
      </c>
      <c r="J1359" s="35" t="s">
        <v>1929</v>
      </c>
      <c r="K1359" s="35" t="s">
        <v>3783</v>
      </c>
      <c r="L1359" s="35" t="s">
        <v>1391</v>
      </c>
      <c r="M1359" s="35" t="s">
        <v>73</v>
      </c>
      <c r="N1359" s="35" t="s">
        <v>3760</v>
      </c>
      <c r="O1359" s="35"/>
      <c r="P1359" s="35"/>
      <c r="Q1359" s="35"/>
      <c r="R1359" s="35" t="s">
        <v>3779</v>
      </c>
    </row>
    <row r="1360" spans="1:18">
      <c r="A1360" s="53">
        <v>690</v>
      </c>
      <c r="B1360" s="68" t="s">
        <v>3784</v>
      </c>
      <c r="C1360" s="68" t="s">
        <v>3785</v>
      </c>
      <c r="D1360" s="68" t="s">
        <v>3786</v>
      </c>
      <c r="E1360" s="68" t="s">
        <v>3709</v>
      </c>
      <c r="F1360" s="68" t="s">
        <v>67</v>
      </c>
      <c r="G1360" s="68" t="s">
        <v>97</v>
      </c>
      <c r="H1360" s="68"/>
      <c r="I1360" s="68" t="s">
        <v>3787</v>
      </c>
      <c r="J1360" s="68" t="s">
        <v>1929</v>
      </c>
      <c r="K1360" s="68" t="s">
        <v>3788</v>
      </c>
      <c r="L1360" s="68" t="s">
        <v>1391</v>
      </c>
      <c r="M1360" s="68" t="s">
        <v>3789</v>
      </c>
      <c r="N1360" s="68" t="s">
        <v>3760</v>
      </c>
      <c r="O1360" s="68"/>
      <c r="P1360" s="68"/>
      <c r="Q1360" s="68"/>
      <c r="R1360" s="68" t="s">
        <v>3784</v>
      </c>
    </row>
    <row r="1361" spans="1:18">
      <c r="A1361" s="54"/>
      <c r="B1361" s="69"/>
      <c r="C1361" s="69"/>
      <c r="D1361" s="69"/>
      <c r="E1361" s="69"/>
      <c r="F1361" s="69"/>
      <c r="G1361" s="69"/>
      <c r="H1361" s="69"/>
      <c r="I1361" s="69"/>
      <c r="J1361" s="69"/>
      <c r="K1361" s="69"/>
      <c r="L1361" s="69"/>
      <c r="M1361" s="69"/>
      <c r="N1361" s="69"/>
      <c r="O1361" s="69"/>
      <c r="P1361" s="69"/>
      <c r="Q1361" s="69"/>
      <c r="R1361" s="69"/>
    </row>
    <row r="1362" spans="1:18">
      <c r="A1362" s="54"/>
      <c r="B1362" s="69"/>
      <c r="C1362" s="69"/>
      <c r="D1362" s="69"/>
      <c r="E1362" s="69"/>
      <c r="F1362" s="69"/>
      <c r="G1362" s="69"/>
      <c r="H1362" s="69"/>
      <c r="I1362" s="69"/>
      <c r="J1362" s="69"/>
      <c r="K1362" s="69"/>
      <c r="L1362" s="69"/>
      <c r="M1362" s="69"/>
      <c r="N1362" s="69"/>
      <c r="O1362" s="69"/>
      <c r="P1362" s="69"/>
      <c r="Q1362" s="69"/>
      <c r="R1362" s="69"/>
    </row>
    <row r="1363" spans="1:18">
      <c r="A1363" s="54"/>
      <c r="B1363" s="69"/>
      <c r="C1363" s="69"/>
      <c r="D1363" s="69"/>
      <c r="E1363" s="69"/>
      <c r="F1363" s="69"/>
      <c r="G1363" s="69"/>
      <c r="H1363" s="69"/>
      <c r="I1363" s="69"/>
      <c r="J1363" s="69"/>
      <c r="K1363" s="69"/>
      <c r="L1363" s="69"/>
      <c r="M1363" s="69"/>
      <c r="N1363" s="69"/>
      <c r="O1363" s="69"/>
      <c r="P1363" s="69"/>
      <c r="Q1363" s="69"/>
      <c r="R1363" s="69"/>
    </row>
    <row r="1364" spans="1:18">
      <c r="A1364" s="54"/>
      <c r="B1364" s="69"/>
      <c r="C1364" s="69"/>
      <c r="D1364" s="69"/>
      <c r="E1364" s="69"/>
      <c r="F1364" s="69"/>
      <c r="G1364" s="69"/>
      <c r="H1364" s="69"/>
      <c r="I1364" s="69"/>
      <c r="J1364" s="69"/>
      <c r="K1364" s="69"/>
      <c r="L1364" s="69"/>
      <c r="M1364" s="69"/>
      <c r="N1364" s="69"/>
      <c r="O1364" s="69"/>
      <c r="P1364" s="69"/>
      <c r="Q1364" s="69"/>
      <c r="R1364" s="69"/>
    </row>
    <row r="1365" spans="1:18" ht="15.75" thickBot="1">
      <c r="A1365" s="55"/>
      <c r="B1365" s="70"/>
      <c r="C1365" s="70"/>
      <c r="D1365" s="70"/>
      <c r="E1365" s="70"/>
      <c r="F1365" s="70"/>
      <c r="G1365" s="70"/>
      <c r="H1365" s="70"/>
      <c r="I1365" s="70"/>
      <c r="J1365" s="70"/>
      <c r="K1365" s="70"/>
      <c r="L1365" s="70"/>
      <c r="M1365" s="70"/>
      <c r="N1365" s="70"/>
      <c r="O1365" s="70"/>
      <c r="P1365" s="70"/>
      <c r="Q1365" s="70"/>
      <c r="R1365" s="70"/>
    </row>
    <row r="1366" spans="1:18" ht="18" thickBot="1">
      <c r="A1366" s="62" t="s">
        <v>3790</v>
      </c>
      <c r="B1366" s="63"/>
      <c r="C1366" s="63"/>
      <c r="D1366" s="63"/>
      <c r="E1366" s="63"/>
      <c r="F1366" s="63"/>
      <c r="G1366" s="63"/>
      <c r="H1366" s="63"/>
      <c r="I1366" s="63"/>
      <c r="J1366" s="63"/>
      <c r="K1366" s="63"/>
      <c r="L1366" s="63"/>
      <c r="M1366" s="63"/>
      <c r="N1366" s="63"/>
      <c r="O1366" s="63"/>
      <c r="P1366" s="63"/>
      <c r="Q1366" s="63"/>
      <c r="R1366" s="64"/>
    </row>
    <row r="1367" spans="1:18" ht="124.5" thickBot="1">
      <c r="A1367" s="15">
        <v>691</v>
      </c>
      <c r="B1367" s="24" t="s">
        <v>3791</v>
      </c>
      <c r="C1367" s="29" t="s">
        <v>3792</v>
      </c>
      <c r="D1367" s="29" t="s">
        <v>40</v>
      </c>
      <c r="E1367" s="29" t="s">
        <v>3793</v>
      </c>
      <c r="F1367" s="29" t="s">
        <v>268</v>
      </c>
      <c r="G1367" s="29" t="s">
        <v>2636</v>
      </c>
      <c r="H1367" s="29" t="s">
        <v>3794</v>
      </c>
      <c r="I1367" s="29" t="s">
        <v>3794</v>
      </c>
      <c r="J1367" s="29" t="s">
        <v>3795</v>
      </c>
      <c r="K1367" s="37" t="s">
        <v>45</v>
      </c>
      <c r="L1367" s="29" t="s">
        <v>3796</v>
      </c>
      <c r="M1367" s="37" t="s">
        <v>45</v>
      </c>
      <c r="N1367" s="37" t="s">
        <v>45</v>
      </c>
      <c r="O1367" s="37" t="s">
        <v>3797</v>
      </c>
      <c r="P1367" s="37" t="s">
        <v>45</v>
      </c>
      <c r="Q1367" s="37" t="s">
        <v>275</v>
      </c>
      <c r="R1367" s="37" t="s">
        <v>3798</v>
      </c>
    </row>
    <row r="1368" spans="1:18" ht="113.25" thickBot="1">
      <c r="A1368" s="15">
        <v>692</v>
      </c>
      <c r="B1368" s="24" t="s">
        <v>3799</v>
      </c>
      <c r="C1368" s="29" t="s">
        <v>3800</v>
      </c>
      <c r="D1368" s="29" t="s">
        <v>1604</v>
      </c>
      <c r="E1368" s="29" t="s">
        <v>3801</v>
      </c>
      <c r="F1368" s="29" t="s">
        <v>67</v>
      </c>
      <c r="G1368" s="29" t="s">
        <v>2636</v>
      </c>
      <c r="H1368" s="29" t="s">
        <v>3802</v>
      </c>
      <c r="I1368" s="29" t="s">
        <v>3802</v>
      </c>
      <c r="J1368" s="29" t="s">
        <v>3803</v>
      </c>
      <c r="K1368" s="37" t="s">
        <v>45</v>
      </c>
      <c r="L1368" s="29" t="s">
        <v>3804</v>
      </c>
      <c r="M1368" s="37" t="s">
        <v>45</v>
      </c>
      <c r="N1368" s="37" t="s">
        <v>45</v>
      </c>
      <c r="O1368" s="37" t="s">
        <v>3797</v>
      </c>
      <c r="P1368" s="37" t="s">
        <v>45</v>
      </c>
      <c r="Q1368" s="37" t="s">
        <v>275</v>
      </c>
      <c r="R1368" s="37" t="s">
        <v>3798</v>
      </c>
    </row>
    <row r="1369" spans="1:18" ht="102" thickBot="1">
      <c r="A1369" s="15">
        <v>693</v>
      </c>
      <c r="B1369" s="24" t="s">
        <v>3805</v>
      </c>
      <c r="C1369" s="29" t="s">
        <v>3806</v>
      </c>
      <c r="D1369" s="29" t="s">
        <v>195</v>
      </c>
      <c r="E1369" s="29" t="s">
        <v>3793</v>
      </c>
      <c r="F1369" s="29" t="s">
        <v>38</v>
      </c>
      <c r="G1369" s="29" t="s">
        <v>2636</v>
      </c>
      <c r="H1369" s="29" t="s">
        <v>3807</v>
      </c>
      <c r="I1369" s="29" t="s">
        <v>3807</v>
      </c>
      <c r="J1369" s="29" t="s">
        <v>3808</v>
      </c>
      <c r="K1369" s="37" t="s">
        <v>45</v>
      </c>
      <c r="L1369" s="29" t="s">
        <v>3809</v>
      </c>
      <c r="M1369" s="37" t="s">
        <v>45</v>
      </c>
      <c r="N1369" s="37" t="s">
        <v>45</v>
      </c>
      <c r="O1369" s="37" t="s">
        <v>3797</v>
      </c>
      <c r="P1369" s="37" t="s">
        <v>45</v>
      </c>
      <c r="Q1369" s="37" t="s">
        <v>275</v>
      </c>
      <c r="R1369" s="37" t="s">
        <v>3798</v>
      </c>
    </row>
    <row r="1370" spans="1:18" ht="102" thickBot="1">
      <c r="A1370" s="15">
        <v>694</v>
      </c>
      <c r="B1370" s="24" t="s">
        <v>3810</v>
      </c>
      <c r="C1370" s="29" t="s">
        <v>3811</v>
      </c>
      <c r="D1370" s="29" t="s">
        <v>1091</v>
      </c>
      <c r="E1370" s="29" t="s">
        <v>3801</v>
      </c>
      <c r="F1370" s="29" t="s">
        <v>67</v>
      </c>
      <c r="G1370" s="29" t="s">
        <v>3812</v>
      </c>
      <c r="H1370" s="29" t="s">
        <v>3813</v>
      </c>
      <c r="I1370" s="29" t="s">
        <v>3813</v>
      </c>
      <c r="J1370" s="29" t="s">
        <v>3814</v>
      </c>
      <c r="K1370" s="37" t="s">
        <v>45</v>
      </c>
      <c r="L1370" s="29" t="s">
        <v>3815</v>
      </c>
      <c r="M1370" s="37" t="s">
        <v>45</v>
      </c>
      <c r="N1370" s="37" t="s">
        <v>45</v>
      </c>
      <c r="O1370" s="37" t="s">
        <v>3797</v>
      </c>
      <c r="P1370" s="37" t="s">
        <v>45</v>
      </c>
      <c r="Q1370" s="29" t="s">
        <v>45</v>
      </c>
      <c r="R1370" s="37" t="s">
        <v>3798</v>
      </c>
    </row>
    <row r="1371" spans="1:18" ht="102" thickBot="1">
      <c r="A1371" s="15">
        <v>695</v>
      </c>
      <c r="B1371" s="24" t="s">
        <v>3816</v>
      </c>
      <c r="C1371" s="29" t="s">
        <v>3817</v>
      </c>
      <c r="D1371" s="29" t="s">
        <v>3818</v>
      </c>
      <c r="E1371" s="29" t="s">
        <v>3793</v>
      </c>
      <c r="F1371" s="29" t="s">
        <v>67</v>
      </c>
      <c r="G1371" s="29" t="s">
        <v>2636</v>
      </c>
      <c r="H1371" s="29" t="s">
        <v>3819</v>
      </c>
      <c r="I1371" s="29" t="s">
        <v>3819</v>
      </c>
      <c r="J1371" s="29" t="s">
        <v>3820</v>
      </c>
      <c r="K1371" s="37" t="s">
        <v>45</v>
      </c>
      <c r="L1371" s="29" t="s">
        <v>3821</v>
      </c>
      <c r="M1371" s="37" t="s">
        <v>45</v>
      </c>
      <c r="N1371" s="37" t="s">
        <v>45</v>
      </c>
      <c r="O1371" s="37" t="s">
        <v>3797</v>
      </c>
      <c r="P1371" s="37" t="s">
        <v>45</v>
      </c>
      <c r="Q1371" s="29" t="s">
        <v>45</v>
      </c>
      <c r="R1371" s="37" t="s">
        <v>3798</v>
      </c>
    </row>
    <row r="1372" spans="1:18" ht="113.25" thickBot="1">
      <c r="A1372" s="15">
        <v>696</v>
      </c>
      <c r="B1372" s="24" t="s">
        <v>3822</v>
      </c>
      <c r="C1372" s="29" t="s">
        <v>3823</v>
      </c>
      <c r="D1372" s="29" t="s">
        <v>195</v>
      </c>
      <c r="E1372" s="29" t="s">
        <v>3801</v>
      </c>
      <c r="F1372" s="29" t="s">
        <v>67</v>
      </c>
      <c r="G1372" s="29" t="s">
        <v>3812</v>
      </c>
      <c r="H1372" s="29" t="s">
        <v>3824</v>
      </c>
      <c r="I1372" s="29" t="s">
        <v>3824</v>
      </c>
      <c r="J1372" s="29" t="s">
        <v>3825</v>
      </c>
      <c r="K1372" s="37" t="s">
        <v>45</v>
      </c>
      <c r="L1372" s="29" t="s">
        <v>3826</v>
      </c>
      <c r="M1372" s="37" t="s">
        <v>45</v>
      </c>
      <c r="N1372" s="37" t="s">
        <v>45</v>
      </c>
      <c r="O1372" s="37" t="s">
        <v>3797</v>
      </c>
      <c r="P1372" s="37" t="s">
        <v>45</v>
      </c>
      <c r="Q1372" s="29" t="s">
        <v>45</v>
      </c>
      <c r="R1372" s="37" t="s">
        <v>3798</v>
      </c>
    </row>
    <row r="1373" spans="1:18" ht="90.75" thickBot="1">
      <c r="A1373" s="15">
        <v>697</v>
      </c>
      <c r="B1373" s="29" t="s">
        <v>3827</v>
      </c>
      <c r="C1373" s="29" t="s">
        <v>3828</v>
      </c>
      <c r="D1373" s="29" t="s">
        <v>1432</v>
      </c>
      <c r="E1373" s="29" t="s">
        <v>3801</v>
      </c>
      <c r="F1373" s="29" t="s">
        <v>67</v>
      </c>
      <c r="G1373" s="29" t="s">
        <v>3829</v>
      </c>
      <c r="H1373" s="29" t="s">
        <v>3830</v>
      </c>
      <c r="I1373" s="29" t="s">
        <v>3830</v>
      </c>
      <c r="J1373" s="29" t="s">
        <v>3831</v>
      </c>
      <c r="K1373" s="37" t="s">
        <v>45</v>
      </c>
      <c r="L1373" s="29" t="s">
        <v>3832</v>
      </c>
      <c r="M1373" s="37" t="s">
        <v>45</v>
      </c>
      <c r="N1373" s="37" t="s">
        <v>45</v>
      </c>
      <c r="O1373" s="37" t="s">
        <v>3797</v>
      </c>
      <c r="P1373" s="37" t="s">
        <v>45</v>
      </c>
      <c r="Q1373" s="29" t="s">
        <v>45</v>
      </c>
      <c r="R1373" s="37" t="s">
        <v>3798</v>
      </c>
    </row>
    <row r="1374" spans="1:18">
      <c r="A1374" s="53">
        <v>698</v>
      </c>
      <c r="B1374" s="65" t="s">
        <v>3833</v>
      </c>
      <c r="C1374" s="50" t="s">
        <v>3834</v>
      </c>
      <c r="D1374" s="50" t="s">
        <v>3835</v>
      </c>
      <c r="E1374" s="50" t="s">
        <v>3793</v>
      </c>
      <c r="F1374" s="50" t="s">
        <v>67</v>
      </c>
      <c r="G1374" s="50" t="s">
        <v>2636</v>
      </c>
      <c r="H1374" s="50" t="s">
        <v>3836</v>
      </c>
      <c r="I1374" s="50" t="s">
        <v>3836</v>
      </c>
      <c r="J1374" s="50" t="s">
        <v>45</v>
      </c>
      <c r="K1374" s="56" t="s">
        <v>45</v>
      </c>
      <c r="L1374" s="50" t="s">
        <v>3837</v>
      </c>
      <c r="M1374" s="56" t="s">
        <v>45</v>
      </c>
      <c r="N1374" s="56" t="s">
        <v>45</v>
      </c>
      <c r="O1374" s="56" t="s">
        <v>3797</v>
      </c>
      <c r="P1374" s="56" t="s">
        <v>45</v>
      </c>
      <c r="Q1374" s="50" t="s">
        <v>45</v>
      </c>
      <c r="R1374" s="56" t="s">
        <v>3798</v>
      </c>
    </row>
    <row r="1375" spans="1:18">
      <c r="A1375" s="54"/>
      <c r="B1375" s="66"/>
      <c r="C1375" s="51"/>
      <c r="D1375" s="51"/>
      <c r="E1375" s="51"/>
      <c r="F1375" s="51"/>
      <c r="G1375" s="51"/>
      <c r="H1375" s="51"/>
      <c r="I1375" s="51"/>
      <c r="J1375" s="51"/>
      <c r="K1375" s="57"/>
      <c r="L1375" s="51"/>
      <c r="M1375" s="57"/>
      <c r="N1375" s="57"/>
      <c r="O1375" s="57"/>
      <c r="P1375" s="57"/>
      <c r="Q1375" s="51"/>
      <c r="R1375" s="57"/>
    </row>
    <row r="1376" spans="1:18">
      <c r="A1376" s="54"/>
      <c r="B1376" s="66"/>
      <c r="C1376" s="51"/>
      <c r="D1376" s="51"/>
      <c r="E1376" s="51"/>
      <c r="F1376" s="51"/>
      <c r="G1376" s="51"/>
      <c r="H1376" s="51"/>
      <c r="I1376" s="51"/>
      <c r="J1376" s="51"/>
      <c r="K1376" s="57"/>
      <c r="L1376" s="51"/>
      <c r="M1376" s="57"/>
      <c r="N1376" s="57"/>
      <c r="O1376" s="57"/>
      <c r="P1376" s="57"/>
      <c r="Q1376" s="51"/>
      <c r="R1376" s="57"/>
    </row>
    <row r="1377" spans="1:18">
      <c r="A1377" s="54"/>
      <c r="B1377" s="66"/>
      <c r="C1377" s="51"/>
      <c r="D1377" s="51"/>
      <c r="E1377" s="51"/>
      <c r="F1377" s="51"/>
      <c r="G1377" s="51"/>
      <c r="H1377" s="51"/>
      <c r="I1377" s="51"/>
      <c r="J1377" s="51"/>
      <c r="K1377" s="57"/>
      <c r="L1377" s="51"/>
      <c r="M1377" s="57"/>
      <c r="N1377" s="57"/>
      <c r="O1377" s="57"/>
      <c r="P1377" s="57"/>
      <c r="Q1377" s="51"/>
      <c r="R1377" s="57"/>
    </row>
    <row r="1378" spans="1:18">
      <c r="A1378" s="54"/>
      <c r="B1378" s="66"/>
      <c r="C1378" s="51"/>
      <c r="D1378" s="51"/>
      <c r="E1378" s="51"/>
      <c r="F1378" s="51"/>
      <c r="G1378" s="51"/>
      <c r="H1378" s="51"/>
      <c r="I1378" s="51"/>
      <c r="J1378" s="51"/>
      <c r="K1378" s="57"/>
      <c r="L1378" s="51"/>
      <c r="M1378" s="57"/>
      <c r="N1378" s="57"/>
      <c r="O1378" s="57"/>
      <c r="P1378" s="57"/>
      <c r="Q1378" s="51"/>
      <c r="R1378" s="57"/>
    </row>
    <row r="1379" spans="1:18">
      <c r="A1379" s="54"/>
      <c r="B1379" s="66"/>
      <c r="C1379" s="51"/>
      <c r="D1379" s="51"/>
      <c r="E1379" s="51"/>
      <c r="F1379" s="51"/>
      <c r="G1379" s="51"/>
      <c r="H1379" s="51"/>
      <c r="I1379" s="51"/>
      <c r="J1379" s="51"/>
      <c r="K1379" s="57"/>
      <c r="L1379" s="51"/>
      <c r="M1379" s="57"/>
      <c r="N1379" s="57"/>
      <c r="O1379" s="57"/>
      <c r="P1379" s="57"/>
      <c r="Q1379" s="51"/>
      <c r="R1379" s="57"/>
    </row>
    <row r="1380" spans="1:18" ht="15.75" thickBot="1">
      <c r="A1380" s="55"/>
      <c r="B1380" s="67"/>
      <c r="C1380" s="52"/>
      <c r="D1380" s="52"/>
      <c r="E1380" s="52"/>
      <c r="F1380" s="52"/>
      <c r="G1380" s="52"/>
      <c r="H1380" s="52"/>
      <c r="I1380" s="52"/>
      <c r="J1380" s="52"/>
      <c r="K1380" s="58"/>
      <c r="L1380" s="52"/>
      <c r="M1380" s="58"/>
      <c r="N1380" s="58"/>
      <c r="O1380" s="58"/>
      <c r="P1380" s="58"/>
      <c r="Q1380" s="52"/>
      <c r="R1380" s="58"/>
    </row>
    <row r="1381" spans="1:18" ht="19.5" thickBot="1">
      <c r="A1381" s="59" t="s">
        <v>3838</v>
      </c>
      <c r="B1381" s="60"/>
      <c r="C1381" s="60"/>
      <c r="D1381" s="60"/>
      <c r="E1381" s="60"/>
      <c r="F1381" s="60"/>
      <c r="G1381" s="60"/>
      <c r="H1381" s="60"/>
      <c r="I1381" s="60"/>
      <c r="J1381" s="60"/>
      <c r="K1381" s="60"/>
      <c r="L1381" s="60"/>
      <c r="M1381" s="60"/>
      <c r="N1381" s="60"/>
      <c r="O1381" s="60"/>
      <c r="P1381" s="60"/>
      <c r="Q1381" s="60"/>
      <c r="R1381" s="61"/>
    </row>
    <row r="1382" spans="1:18" ht="51.75" customHeight="1">
      <c r="A1382" s="53">
        <v>699</v>
      </c>
      <c r="B1382" s="50" t="s">
        <v>3839</v>
      </c>
      <c r="C1382" s="50" t="s">
        <v>3840</v>
      </c>
      <c r="D1382" s="50" t="s">
        <v>103</v>
      </c>
      <c r="E1382" s="50" t="s">
        <v>3841</v>
      </c>
      <c r="F1382" s="50" t="s">
        <v>38</v>
      </c>
      <c r="G1382" s="50" t="s">
        <v>39</v>
      </c>
      <c r="H1382" s="50" t="s">
        <v>1727</v>
      </c>
      <c r="I1382" s="50" t="s">
        <v>3842</v>
      </c>
      <c r="J1382" s="50" t="s">
        <v>45</v>
      </c>
      <c r="K1382" s="50" t="s">
        <v>45</v>
      </c>
      <c r="L1382" s="32" t="s">
        <v>3843</v>
      </c>
      <c r="M1382" s="50" t="s">
        <v>45</v>
      </c>
      <c r="N1382" s="50" t="s">
        <v>45</v>
      </c>
      <c r="O1382" s="50" t="s">
        <v>45</v>
      </c>
      <c r="P1382" s="50" t="s">
        <v>45</v>
      </c>
      <c r="Q1382" s="50" t="s">
        <v>45</v>
      </c>
      <c r="R1382" s="50" t="s">
        <v>3418</v>
      </c>
    </row>
    <row r="1383" spans="1:18" ht="15.75" thickBot="1">
      <c r="A1383" s="55"/>
      <c r="B1383" s="52"/>
      <c r="C1383" s="52"/>
      <c r="D1383" s="52"/>
      <c r="E1383" s="52"/>
      <c r="F1383" s="52"/>
      <c r="G1383" s="52"/>
      <c r="H1383" s="52"/>
      <c r="I1383" s="52"/>
      <c r="J1383" s="52"/>
      <c r="K1383" s="52"/>
      <c r="L1383" s="29" t="s">
        <v>3844</v>
      </c>
      <c r="M1383" s="52"/>
      <c r="N1383" s="52"/>
      <c r="O1383" s="52"/>
      <c r="P1383" s="52"/>
      <c r="Q1383" s="52"/>
      <c r="R1383" s="52"/>
    </row>
    <row r="1384" spans="1:18">
      <c r="A1384" s="53">
        <v>700</v>
      </c>
      <c r="B1384" s="32" t="s">
        <v>3845</v>
      </c>
      <c r="C1384" s="50" t="s">
        <v>3846</v>
      </c>
      <c r="D1384" s="50" t="s">
        <v>3847</v>
      </c>
      <c r="E1384" s="50" t="s">
        <v>3848</v>
      </c>
      <c r="F1384" s="50" t="s">
        <v>67</v>
      </c>
      <c r="G1384" s="50" t="s">
        <v>39</v>
      </c>
      <c r="H1384" s="50" t="s">
        <v>3847</v>
      </c>
      <c r="I1384" s="50" t="s">
        <v>3849</v>
      </c>
      <c r="J1384" s="50" t="s">
        <v>3850</v>
      </c>
      <c r="K1384" s="50" t="s">
        <v>45</v>
      </c>
      <c r="L1384" s="32" t="s">
        <v>3843</v>
      </c>
      <c r="M1384" s="50" t="s">
        <v>45</v>
      </c>
      <c r="N1384" s="50" t="s">
        <v>45</v>
      </c>
      <c r="O1384" s="50" t="s">
        <v>45</v>
      </c>
      <c r="P1384" s="50" t="s">
        <v>45</v>
      </c>
      <c r="Q1384" s="50" t="s">
        <v>45</v>
      </c>
      <c r="R1384" s="50" t="s">
        <v>3418</v>
      </c>
    </row>
    <row r="1385" spans="1:18" ht="15.75" thickBot="1">
      <c r="A1385" s="55"/>
      <c r="B1385" s="29">
        <v>3139582767</v>
      </c>
      <c r="C1385" s="52"/>
      <c r="D1385" s="52"/>
      <c r="E1385" s="52"/>
      <c r="F1385" s="52"/>
      <c r="G1385" s="52"/>
      <c r="H1385" s="52"/>
      <c r="I1385" s="52"/>
      <c r="J1385" s="52"/>
      <c r="K1385" s="52"/>
      <c r="L1385" s="29">
        <v>3043</v>
      </c>
      <c r="M1385" s="52"/>
      <c r="N1385" s="52"/>
      <c r="O1385" s="52"/>
      <c r="P1385" s="52"/>
      <c r="Q1385" s="52"/>
      <c r="R1385" s="52"/>
    </row>
    <row r="1386" spans="1:18" ht="33.75">
      <c r="A1386" s="53">
        <v>701</v>
      </c>
      <c r="B1386" s="32" t="s">
        <v>3851</v>
      </c>
      <c r="C1386" s="50" t="s">
        <v>3852</v>
      </c>
      <c r="D1386" s="32" t="s">
        <v>3853</v>
      </c>
      <c r="E1386" s="50" t="s">
        <v>3848</v>
      </c>
      <c r="F1386" s="50" t="s">
        <v>67</v>
      </c>
      <c r="G1386" s="50" t="s">
        <v>97</v>
      </c>
      <c r="H1386" s="32" t="s">
        <v>3853</v>
      </c>
      <c r="I1386" s="50" t="s">
        <v>3854</v>
      </c>
      <c r="J1386" s="50" t="s">
        <v>45</v>
      </c>
      <c r="K1386" s="50" t="s">
        <v>45</v>
      </c>
      <c r="L1386" s="32" t="s">
        <v>3855</v>
      </c>
      <c r="M1386" s="50" t="s">
        <v>45</v>
      </c>
      <c r="N1386" s="50" t="s">
        <v>45</v>
      </c>
      <c r="O1386" s="50" t="s">
        <v>45</v>
      </c>
      <c r="P1386" s="50" t="s">
        <v>45</v>
      </c>
      <c r="Q1386" s="50" t="s">
        <v>45</v>
      </c>
      <c r="R1386" s="50" t="s">
        <v>3418</v>
      </c>
    </row>
    <row r="1387" spans="1:18" ht="15.75" thickBot="1">
      <c r="A1387" s="55"/>
      <c r="B1387" s="29">
        <v>3038506007</v>
      </c>
      <c r="C1387" s="52"/>
      <c r="D1387" s="29" t="s">
        <v>40</v>
      </c>
      <c r="E1387" s="52"/>
      <c r="F1387" s="52"/>
      <c r="G1387" s="52"/>
      <c r="H1387" s="29" t="s">
        <v>40</v>
      </c>
      <c r="I1387" s="52"/>
      <c r="J1387" s="52"/>
      <c r="K1387" s="52"/>
      <c r="L1387" s="29" t="s">
        <v>3856</v>
      </c>
      <c r="M1387" s="52"/>
      <c r="N1387" s="52"/>
      <c r="O1387" s="52"/>
      <c r="P1387" s="52"/>
      <c r="Q1387" s="52"/>
      <c r="R1387" s="52"/>
    </row>
    <row r="1388" spans="1:18">
      <c r="A1388" s="53">
        <v>702</v>
      </c>
      <c r="B1388" s="32" t="s">
        <v>3857</v>
      </c>
      <c r="C1388" s="50" t="s">
        <v>3858</v>
      </c>
      <c r="D1388" s="32" t="s">
        <v>3853</v>
      </c>
      <c r="E1388" s="50" t="s">
        <v>3848</v>
      </c>
      <c r="F1388" s="50" t="s">
        <v>67</v>
      </c>
      <c r="G1388" s="50" t="s">
        <v>39</v>
      </c>
      <c r="H1388" s="32" t="s">
        <v>3853</v>
      </c>
      <c r="I1388" s="50" t="s">
        <v>3859</v>
      </c>
      <c r="J1388" s="50" t="s">
        <v>45</v>
      </c>
      <c r="K1388" s="50" t="s">
        <v>45</v>
      </c>
      <c r="L1388" s="32" t="s">
        <v>3860</v>
      </c>
      <c r="M1388" s="50" t="s">
        <v>45</v>
      </c>
      <c r="N1388" s="50" t="s">
        <v>45</v>
      </c>
      <c r="O1388" s="50" t="s">
        <v>45</v>
      </c>
      <c r="P1388" s="50" t="s">
        <v>45</v>
      </c>
      <c r="Q1388" s="50" t="s">
        <v>45</v>
      </c>
      <c r="R1388" s="50" t="s">
        <v>3418</v>
      </c>
    </row>
    <row r="1389" spans="1:18" ht="15.75" thickBot="1">
      <c r="A1389" s="55"/>
      <c r="B1389" s="29">
        <v>3465199099</v>
      </c>
      <c r="C1389" s="52"/>
      <c r="D1389" s="29" t="s">
        <v>40</v>
      </c>
      <c r="E1389" s="52"/>
      <c r="F1389" s="52"/>
      <c r="G1389" s="52"/>
      <c r="H1389" s="29" t="s">
        <v>40</v>
      </c>
      <c r="I1389" s="52"/>
      <c r="J1389" s="52"/>
      <c r="K1389" s="52"/>
      <c r="L1389" s="29">
        <v>35579000958</v>
      </c>
      <c r="M1389" s="52"/>
      <c r="N1389" s="52"/>
      <c r="O1389" s="52"/>
      <c r="P1389" s="52"/>
      <c r="Q1389" s="52"/>
      <c r="R1389" s="52"/>
    </row>
    <row r="1390" spans="1:18" ht="22.5">
      <c r="A1390" s="53">
        <v>703</v>
      </c>
      <c r="B1390" s="32" t="s">
        <v>3861</v>
      </c>
      <c r="C1390" s="32"/>
      <c r="D1390" s="50" t="s">
        <v>40</v>
      </c>
      <c r="E1390" s="50" t="s">
        <v>3848</v>
      </c>
      <c r="F1390" s="50" t="s">
        <v>67</v>
      </c>
      <c r="G1390" s="50" t="s">
        <v>97</v>
      </c>
      <c r="H1390" s="50" t="s">
        <v>40</v>
      </c>
      <c r="I1390" s="50" t="s">
        <v>3863</v>
      </c>
      <c r="J1390" s="50" t="s">
        <v>45</v>
      </c>
      <c r="K1390" s="50" t="s">
        <v>45</v>
      </c>
      <c r="L1390" s="32" t="s">
        <v>3864</v>
      </c>
      <c r="M1390" s="50" t="s">
        <v>45</v>
      </c>
      <c r="N1390" s="50" t="s">
        <v>45</v>
      </c>
      <c r="O1390" s="50" t="s">
        <v>45</v>
      </c>
      <c r="P1390" s="50" t="s">
        <v>45</v>
      </c>
      <c r="Q1390" s="50" t="s">
        <v>45</v>
      </c>
      <c r="R1390" s="50" t="s">
        <v>3418</v>
      </c>
    </row>
    <row r="1391" spans="1:18">
      <c r="A1391" s="54"/>
      <c r="B1391" s="32">
        <v>3009573636</v>
      </c>
      <c r="C1391" s="32"/>
      <c r="D1391" s="51"/>
      <c r="E1391" s="51"/>
      <c r="F1391" s="51"/>
      <c r="G1391" s="51"/>
      <c r="H1391" s="51"/>
      <c r="I1391" s="51"/>
      <c r="J1391" s="51"/>
      <c r="K1391" s="51"/>
      <c r="L1391" s="32">
        <v>249195314</v>
      </c>
      <c r="M1391" s="51"/>
      <c r="N1391" s="51"/>
      <c r="O1391" s="51"/>
      <c r="P1391" s="51"/>
      <c r="Q1391" s="51"/>
      <c r="R1391" s="51"/>
    </row>
    <row r="1392" spans="1:18" ht="15.75" thickBot="1">
      <c r="A1392" s="55"/>
      <c r="B1392" s="7"/>
      <c r="C1392" s="29" t="s">
        <v>3862</v>
      </c>
      <c r="D1392" s="52"/>
      <c r="E1392" s="52"/>
      <c r="F1392" s="52"/>
      <c r="G1392" s="52"/>
      <c r="H1392" s="52"/>
      <c r="I1392" s="52"/>
      <c r="J1392" s="52"/>
      <c r="K1392" s="52"/>
      <c r="L1392" s="7"/>
      <c r="M1392" s="52"/>
      <c r="N1392" s="52"/>
      <c r="O1392" s="52"/>
      <c r="P1392" s="52"/>
      <c r="Q1392" s="52"/>
      <c r="R1392" s="52"/>
    </row>
    <row r="1393" spans="1:18" ht="23.25" thickBot="1">
      <c r="A1393" s="15">
        <v>704</v>
      </c>
      <c r="B1393" s="24" t="s">
        <v>3865</v>
      </c>
      <c r="C1393" s="24" t="s">
        <v>3866</v>
      </c>
      <c r="D1393" s="24" t="s">
        <v>103</v>
      </c>
      <c r="E1393" s="24" t="s">
        <v>3848</v>
      </c>
      <c r="F1393" s="24" t="s">
        <v>67</v>
      </c>
      <c r="G1393" s="24" t="s">
        <v>2636</v>
      </c>
      <c r="H1393" s="24" t="s">
        <v>103</v>
      </c>
      <c r="I1393" s="24" t="s">
        <v>3867</v>
      </c>
      <c r="J1393" s="24" t="s">
        <v>45</v>
      </c>
      <c r="K1393" s="24" t="s">
        <v>45</v>
      </c>
      <c r="L1393" s="24" t="s">
        <v>3868</v>
      </c>
      <c r="M1393" s="29" t="s">
        <v>45</v>
      </c>
      <c r="N1393" s="29" t="s">
        <v>45</v>
      </c>
      <c r="O1393" s="29" t="s">
        <v>45</v>
      </c>
      <c r="P1393" s="29" t="s">
        <v>45</v>
      </c>
      <c r="Q1393" s="29" t="s">
        <v>45</v>
      </c>
      <c r="R1393" s="29" t="s">
        <v>3418</v>
      </c>
    </row>
    <row r="1394" spans="1:18" ht="34.5" thickBot="1">
      <c r="A1394" s="15">
        <v>705</v>
      </c>
      <c r="B1394" s="24" t="s">
        <v>3869</v>
      </c>
      <c r="C1394" s="24" t="s">
        <v>3870</v>
      </c>
      <c r="D1394" s="24" t="s">
        <v>40</v>
      </c>
      <c r="E1394" s="24" t="s">
        <v>3848</v>
      </c>
      <c r="F1394" s="24" t="s">
        <v>67</v>
      </c>
      <c r="G1394" s="24" t="s">
        <v>97</v>
      </c>
      <c r="H1394" s="24" t="s">
        <v>40</v>
      </c>
      <c r="I1394" s="24" t="s">
        <v>3871</v>
      </c>
      <c r="J1394" s="24" t="s">
        <v>45</v>
      </c>
      <c r="K1394" s="24" t="s">
        <v>45</v>
      </c>
      <c r="L1394" s="24" t="s">
        <v>3872</v>
      </c>
      <c r="M1394" s="24" t="s">
        <v>45</v>
      </c>
      <c r="N1394" s="24" t="s">
        <v>45</v>
      </c>
      <c r="O1394" s="24" t="s">
        <v>45</v>
      </c>
      <c r="P1394" s="24" t="s">
        <v>45</v>
      </c>
      <c r="Q1394" s="24" t="s">
        <v>45</v>
      </c>
      <c r="R1394" s="24" t="s">
        <v>3418</v>
      </c>
    </row>
    <row r="1395" spans="1:18" ht="34.5" thickBot="1">
      <c r="A1395" s="15">
        <v>706</v>
      </c>
      <c r="B1395" s="24" t="s">
        <v>3873</v>
      </c>
      <c r="C1395" s="24" t="s">
        <v>3874</v>
      </c>
      <c r="D1395" s="24" t="s">
        <v>40</v>
      </c>
      <c r="E1395" s="24" t="s">
        <v>3848</v>
      </c>
      <c r="F1395" s="24" t="s">
        <v>67</v>
      </c>
      <c r="G1395" s="24" t="s">
        <v>97</v>
      </c>
      <c r="H1395" s="24" t="s">
        <v>40</v>
      </c>
      <c r="I1395" s="24" t="s">
        <v>3875</v>
      </c>
      <c r="J1395" s="24" t="s">
        <v>45</v>
      </c>
      <c r="K1395" s="24" t="s">
        <v>45</v>
      </c>
      <c r="L1395" s="24" t="s">
        <v>3876</v>
      </c>
      <c r="M1395" s="24" t="s">
        <v>45</v>
      </c>
      <c r="N1395" s="24" t="s">
        <v>45</v>
      </c>
      <c r="O1395" s="24" t="s">
        <v>45</v>
      </c>
      <c r="P1395" s="24" t="s">
        <v>45</v>
      </c>
      <c r="Q1395" s="24" t="s">
        <v>45</v>
      </c>
      <c r="R1395" s="24" t="s">
        <v>3877</v>
      </c>
    </row>
  </sheetData>
  <autoFilter ref="E2:F2"/>
  <mergeCells count="5512">
    <mergeCell ref="A1:A2"/>
    <mergeCell ref="A3:A6"/>
    <mergeCell ref="B3:B6"/>
    <mergeCell ref="D3:D6"/>
    <mergeCell ref="E3:E6"/>
    <mergeCell ref="F3:F6"/>
    <mergeCell ref="N7:N11"/>
    <mergeCell ref="O7:O11"/>
    <mergeCell ref="P7:P11"/>
    <mergeCell ref="Q7:Q11"/>
    <mergeCell ref="R7:R11"/>
    <mergeCell ref="A12:A13"/>
    <mergeCell ref="B12:B13"/>
    <mergeCell ref="D12:D13"/>
    <mergeCell ref="E12:E13"/>
    <mergeCell ref="F12:F13"/>
    <mergeCell ref="G7:G11"/>
    <mergeCell ref="H7:H11"/>
    <mergeCell ref="J7:J11"/>
    <mergeCell ref="K7:K11"/>
    <mergeCell ref="L7:L11"/>
    <mergeCell ref="M7:M11"/>
    <mergeCell ref="N3:N6"/>
    <mergeCell ref="O3:O6"/>
    <mergeCell ref="P3:P6"/>
    <mergeCell ref="Q3:Q6"/>
    <mergeCell ref="R3:R6"/>
    <mergeCell ref="A7:A11"/>
    <mergeCell ref="B7:B11"/>
    <mergeCell ref="D7:D11"/>
    <mergeCell ref="E7:E11"/>
    <mergeCell ref="F7:F11"/>
    <mergeCell ref="G3:G6"/>
    <mergeCell ref="H3:H6"/>
    <mergeCell ref="J3:J6"/>
    <mergeCell ref="K3:K6"/>
    <mergeCell ref="L3:L6"/>
    <mergeCell ref="M3:M6"/>
    <mergeCell ref="R14:R18"/>
    <mergeCell ref="A19:A20"/>
    <mergeCell ref="B19:B20"/>
    <mergeCell ref="D19:D20"/>
    <mergeCell ref="E19:E20"/>
    <mergeCell ref="F19:F20"/>
    <mergeCell ref="G19:G20"/>
    <mergeCell ref="H19:H20"/>
    <mergeCell ref="J19:J20"/>
    <mergeCell ref="K19:K20"/>
    <mergeCell ref="K14:K18"/>
    <mergeCell ref="M14:M18"/>
    <mergeCell ref="N14:N18"/>
    <mergeCell ref="O14:O18"/>
    <mergeCell ref="P14:P18"/>
    <mergeCell ref="Q14:Q18"/>
    <mergeCell ref="P12:P13"/>
    <mergeCell ref="Q12:Q13"/>
    <mergeCell ref="R12:R13"/>
    <mergeCell ref="A14:A18"/>
    <mergeCell ref="D14:D18"/>
    <mergeCell ref="E14:E18"/>
    <mergeCell ref="F14:F18"/>
    <mergeCell ref="G14:G18"/>
    <mergeCell ref="H14:H18"/>
    <mergeCell ref="J14:J18"/>
    <mergeCell ref="G12:G13"/>
    <mergeCell ref="H12:H13"/>
    <mergeCell ref="J12:J13"/>
    <mergeCell ref="K12:K13"/>
    <mergeCell ref="L12:L13"/>
    <mergeCell ref="M12:M13"/>
    <mergeCell ref="R21:R22"/>
    <mergeCell ref="A23:A24"/>
    <mergeCell ref="B23:B24"/>
    <mergeCell ref="D23:D24"/>
    <mergeCell ref="E23:E24"/>
    <mergeCell ref="F23:F24"/>
    <mergeCell ref="G23:G24"/>
    <mergeCell ref="H23:H24"/>
    <mergeCell ref="J23:J24"/>
    <mergeCell ref="K23:K24"/>
    <mergeCell ref="L21:L22"/>
    <mergeCell ref="M21:M22"/>
    <mergeCell ref="N21:N22"/>
    <mergeCell ref="O21:O22"/>
    <mergeCell ref="P21:P22"/>
    <mergeCell ref="Q21:Q22"/>
    <mergeCell ref="R19:R20"/>
    <mergeCell ref="A21:A22"/>
    <mergeCell ref="B21:B22"/>
    <mergeCell ref="D21:D22"/>
    <mergeCell ref="E21:E22"/>
    <mergeCell ref="F21:F22"/>
    <mergeCell ref="G21:G22"/>
    <mergeCell ref="H21:H22"/>
    <mergeCell ref="J21:J22"/>
    <mergeCell ref="K21:K22"/>
    <mergeCell ref="L19:L20"/>
    <mergeCell ref="M19:M20"/>
    <mergeCell ref="N19:N20"/>
    <mergeCell ref="O19:O20"/>
    <mergeCell ref="P19:P20"/>
    <mergeCell ref="Q19:Q20"/>
    <mergeCell ref="R25:R27"/>
    <mergeCell ref="A28:A30"/>
    <mergeCell ref="B28:B30"/>
    <mergeCell ref="D28:D30"/>
    <mergeCell ref="E28:E30"/>
    <mergeCell ref="F28:F30"/>
    <mergeCell ref="G28:G30"/>
    <mergeCell ref="H28:H30"/>
    <mergeCell ref="J28:J30"/>
    <mergeCell ref="K28:K30"/>
    <mergeCell ref="L25:L27"/>
    <mergeCell ref="M25:M27"/>
    <mergeCell ref="N25:N27"/>
    <mergeCell ref="O25:O27"/>
    <mergeCell ref="P25:P27"/>
    <mergeCell ref="Q25:Q27"/>
    <mergeCell ref="R23:R24"/>
    <mergeCell ref="A25:A27"/>
    <mergeCell ref="B25:B27"/>
    <mergeCell ref="D25:D27"/>
    <mergeCell ref="E25:E27"/>
    <mergeCell ref="F25:F27"/>
    <mergeCell ref="G25:G27"/>
    <mergeCell ref="H25:H27"/>
    <mergeCell ref="J25:J27"/>
    <mergeCell ref="K25:K27"/>
    <mergeCell ref="L23:L24"/>
    <mergeCell ref="M23:M24"/>
    <mergeCell ref="N23:N24"/>
    <mergeCell ref="O23:O24"/>
    <mergeCell ref="P23:P24"/>
    <mergeCell ref="Q23:Q24"/>
    <mergeCell ref="R31:R32"/>
    <mergeCell ref="A33:A34"/>
    <mergeCell ref="B33:B34"/>
    <mergeCell ref="D33:D34"/>
    <mergeCell ref="E33:E34"/>
    <mergeCell ref="F33:F34"/>
    <mergeCell ref="G33:G34"/>
    <mergeCell ref="H33:H34"/>
    <mergeCell ref="I33:I34"/>
    <mergeCell ref="J33:J34"/>
    <mergeCell ref="L31:L32"/>
    <mergeCell ref="M31:M32"/>
    <mergeCell ref="N31:N32"/>
    <mergeCell ref="O31:O32"/>
    <mergeCell ref="P31:P32"/>
    <mergeCell ref="Q31:Q32"/>
    <mergeCell ref="R28:R30"/>
    <mergeCell ref="A31:A32"/>
    <mergeCell ref="B31:B32"/>
    <mergeCell ref="D31:D32"/>
    <mergeCell ref="E31:E32"/>
    <mergeCell ref="F31:F32"/>
    <mergeCell ref="G31:G32"/>
    <mergeCell ref="H31:H32"/>
    <mergeCell ref="J31:J32"/>
    <mergeCell ref="K31:K32"/>
    <mergeCell ref="L28:L30"/>
    <mergeCell ref="M28:M30"/>
    <mergeCell ref="N28:N30"/>
    <mergeCell ref="O28:O30"/>
    <mergeCell ref="P28:P30"/>
    <mergeCell ref="Q28:Q30"/>
    <mergeCell ref="Q35:Q37"/>
    <mergeCell ref="R35:R37"/>
    <mergeCell ref="A38:A40"/>
    <mergeCell ref="B38:B40"/>
    <mergeCell ref="D38:D40"/>
    <mergeCell ref="E38:E40"/>
    <mergeCell ref="F38:F40"/>
    <mergeCell ref="G38:G40"/>
    <mergeCell ref="H38:H40"/>
    <mergeCell ref="J38:J40"/>
    <mergeCell ref="K35:K37"/>
    <mergeCell ref="L35:L37"/>
    <mergeCell ref="M35:M37"/>
    <mergeCell ref="N35:N37"/>
    <mergeCell ref="O35:O37"/>
    <mergeCell ref="P35:P37"/>
    <mergeCell ref="Q33:Q34"/>
    <mergeCell ref="R33:R34"/>
    <mergeCell ref="A35:A37"/>
    <mergeCell ref="B35:B37"/>
    <mergeCell ref="D35:D37"/>
    <mergeCell ref="E35:E37"/>
    <mergeCell ref="F35:F37"/>
    <mergeCell ref="G35:G37"/>
    <mergeCell ref="H35:H37"/>
    <mergeCell ref="J35:J37"/>
    <mergeCell ref="K33:K34"/>
    <mergeCell ref="L33:L34"/>
    <mergeCell ref="M33:M34"/>
    <mergeCell ref="N33:N34"/>
    <mergeCell ref="O33:O34"/>
    <mergeCell ref="P33:P34"/>
    <mergeCell ref="P41:P42"/>
    <mergeCell ref="Q41:Q42"/>
    <mergeCell ref="R41:R42"/>
    <mergeCell ref="A43:A45"/>
    <mergeCell ref="B43:B45"/>
    <mergeCell ref="C43:C45"/>
    <mergeCell ref="D43:D45"/>
    <mergeCell ref="E43:E45"/>
    <mergeCell ref="F43:F45"/>
    <mergeCell ref="G43:G45"/>
    <mergeCell ref="J41:J42"/>
    <mergeCell ref="K41:K42"/>
    <mergeCell ref="L41:L42"/>
    <mergeCell ref="M41:M42"/>
    <mergeCell ref="N41:N42"/>
    <mergeCell ref="O41:O42"/>
    <mergeCell ref="Q38:Q40"/>
    <mergeCell ref="R38:R40"/>
    <mergeCell ref="A41:A42"/>
    <mergeCell ref="B41:B42"/>
    <mergeCell ref="D41:D42"/>
    <mergeCell ref="E41:E42"/>
    <mergeCell ref="F41:F42"/>
    <mergeCell ref="G41:G42"/>
    <mergeCell ref="H41:H42"/>
    <mergeCell ref="I41:I42"/>
    <mergeCell ref="K38:K40"/>
    <mergeCell ref="L38:L40"/>
    <mergeCell ref="M38:M40"/>
    <mergeCell ref="N38:N40"/>
    <mergeCell ref="O38:O40"/>
    <mergeCell ref="P38:P40"/>
    <mergeCell ref="N46:N47"/>
    <mergeCell ref="O46:O47"/>
    <mergeCell ref="P46:P47"/>
    <mergeCell ref="Q46:Q47"/>
    <mergeCell ref="R46:R47"/>
    <mergeCell ref="A48:A50"/>
    <mergeCell ref="B48:B50"/>
    <mergeCell ref="D48:D50"/>
    <mergeCell ref="E48:E50"/>
    <mergeCell ref="F48:F50"/>
    <mergeCell ref="H46:H47"/>
    <mergeCell ref="I46:I47"/>
    <mergeCell ref="J46:J47"/>
    <mergeCell ref="K46:K47"/>
    <mergeCell ref="L46:L47"/>
    <mergeCell ref="M46:M47"/>
    <mergeCell ref="O43:O45"/>
    <mergeCell ref="P43:P45"/>
    <mergeCell ref="Q43:Q45"/>
    <mergeCell ref="R43:R45"/>
    <mergeCell ref="A46:A47"/>
    <mergeCell ref="B46:B47"/>
    <mergeCell ref="D46:D47"/>
    <mergeCell ref="E46:E47"/>
    <mergeCell ref="F46:F47"/>
    <mergeCell ref="G46:G47"/>
    <mergeCell ref="H43:H45"/>
    <mergeCell ref="J43:J45"/>
    <mergeCell ref="K43:K45"/>
    <mergeCell ref="L43:L45"/>
    <mergeCell ref="M43:M45"/>
    <mergeCell ref="N43:N45"/>
    <mergeCell ref="A54:A55"/>
    <mergeCell ref="B54:B55"/>
    <mergeCell ref="D54:D55"/>
    <mergeCell ref="E54:E55"/>
    <mergeCell ref="F54:F55"/>
    <mergeCell ref="G51:G53"/>
    <mergeCell ref="H51:H53"/>
    <mergeCell ref="J51:J53"/>
    <mergeCell ref="K51:K53"/>
    <mergeCell ref="L51:L53"/>
    <mergeCell ref="M51:M53"/>
    <mergeCell ref="N48:N50"/>
    <mergeCell ref="O48:O50"/>
    <mergeCell ref="P48:P50"/>
    <mergeCell ref="Q48:Q50"/>
    <mergeCell ref="R48:R50"/>
    <mergeCell ref="A51:A53"/>
    <mergeCell ref="B51:B53"/>
    <mergeCell ref="D51:D53"/>
    <mergeCell ref="E51:E53"/>
    <mergeCell ref="F51:F53"/>
    <mergeCell ref="G48:G50"/>
    <mergeCell ref="H48:H50"/>
    <mergeCell ref="J48:J50"/>
    <mergeCell ref="K48:K50"/>
    <mergeCell ref="L48:L50"/>
    <mergeCell ref="M48:M50"/>
    <mergeCell ref="M54:M55"/>
    <mergeCell ref="N54:N55"/>
    <mergeCell ref="O54:O55"/>
    <mergeCell ref="P54:P55"/>
    <mergeCell ref="Q54:Q55"/>
    <mergeCell ref="R54:R55"/>
    <mergeCell ref="G54:G55"/>
    <mergeCell ref="H54:H55"/>
    <mergeCell ref="I54:I55"/>
    <mergeCell ref="J54:J55"/>
    <mergeCell ref="K54:K55"/>
    <mergeCell ref="L54:L55"/>
    <mergeCell ref="N51:N53"/>
    <mergeCell ref="O51:O53"/>
    <mergeCell ref="P51:P53"/>
    <mergeCell ref="Q51:Q53"/>
    <mergeCell ref="R51:R53"/>
    <mergeCell ref="O56:O57"/>
    <mergeCell ref="P56:P57"/>
    <mergeCell ref="Q56:Q57"/>
    <mergeCell ref="R56:R57"/>
    <mergeCell ref="A58:A60"/>
    <mergeCell ref="B58:B60"/>
    <mergeCell ref="D58:D60"/>
    <mergeCell ref="E58:E60"/>
    <mergeCell ref="F58:F60"/>
    <mergeCell ref="G58:G60"/>
    <mergeCell ref="H56:H57"/>
    <mergeCell ref="J56:J57"/>
    <mergeCell ref="K56:K57"/>
    <mergeCell ref="L56:L57"/>
    <mergeCell ref="M56:M57"/>
    <mergeCell ref="N56:N57"/>
    <mergeCell ref="A56:A57"/>
    <mergeCell ref="B56:B57"/>
    <mergeCell ref="D56:D57"/>
    <mergeCell ref="E56:E57"/>
    <mergeCell ref="F56:F57"/>
    <mergeCell ref="G56:G57"/>
    <mergeCell ref="A63:A64"/>
    <mergeCell ref="B63:B64"/>
    <mergeCell ref="D63:D64"/>
    <mergeCell ref="E63:E64"/>
    <mergeCell ref="F63:F64"/>
    <mergeCell ref="G61:G62"/>
    <mergeCell ref="H61:H62"/>
    <mergeCell ref="J61:J62"/>
    <mergeCell ref="K61:K62"/>
    <mergeCell ref="L61:L62"/>
    <mergeCell ref="M61:M62"/>
    <mergeCell ref="O58:O60"/>
    <mergeCell ref="P58:P60"/>
    <mergeCell ref="Q58:Q60"/>
    <mergeCell ref="R58:R60"/>
    <mergeCell ref="A61:A62"/>
    <mergeCell ref="B61:B62"/>
    <mergeCell ref="C61:C62"/>
    <mergeCell ref="D61:D62"/>
    <mergeCell ref="E61:E62"/>
    <mergeCell ref="F61:F62"/>
    <mergeCell ref="H58:H60"/>
    <mergeCell ref="J58:J60"/>
    <mergeCell ref="K58:K60"/>
    <mergeCell ref="L58:L60"/>
    <mergeCell ref="M58:M60"/>
    <mergeCell ref="N58:N60"/>
    <mergeCell ref="M63:M64"/>
    <mergeCell ref="N63:N64"/>
    <mergeCell ref="O63:O64"/>
    <mergeCell ref="P63:P64"/>
    <mergeCell ref="Q63:Q64"/>
    <mergeCell ref="R63:R64"/>
    <mergeCell ref="G63:G64"/>
    <mergeCell ref="H63:H64"/>
    <mergeCell ref="I63:I64"/>
    <mergeCell ref="J63:J64"/>
    <mergeCell ref="K63:K64"/>
    <mergeCell ref="L63:L64"/>
    <mergeCell ref="N61:N62"/>
    <mergeCell ref="O61:O62"/>
    <mergeCell ref="P61:P62"/>
    <mergeCell ref="Q61:Q62"/>
    <mergeCell ref="R61:R62"/>
    <mergeCell ref="O65:O68"/>
    <mergeCell ref="P65:P68"/>
    <mergeCell ref="Q65:Q68"/>
    <mergeCell ref="R65:R68"/>
    <mergeCell ref="A69:A73"/>
    <mergeCell ref="D69:D73"/>
    <mergeCell ref="E69:E73"/>
    <mergeCell ref="F69:F73"/>
    <mergeCell ref="G69:G73"/>
    <mergeCell ref="H69:H73"/>
    <mergeCell ref="H65:H68"/>
    <mergeCell ref="J65:J68"/>
    <mergeCell ref="K65:K68"/>
    <mergeCell ref="L65:L68"/>
    <mergeCell ref="M65:M68"/>
    <mergeCell ref="N65:N68"/>
    <mergeCell ref="A65:A68"/>
    <mergeCell ref="B65:B68"/>
    <mergeCell ref="D65:D68"/>
    <mergeCell ref="E65:E68"/>
    <mergeCell ref="F65:F68"/>
    <mergeCell ref="G65:G68"/>
    <mergeCell ref="P74:P76"/>
    <mergeCell ref="Q74:Q76"/>
    <mergeCell ref="R74:R76"/>
    <mergeCell ref="A77:A79"/>
    <mergeCell ref="D77:D79"/>
    <mergeCell ref="E77:E79"/>
    <mergeCell ref="F77:F79"/>
    <mergeCell ref="G77:G79"/>
    <mergeCell ref="H77:H79"/>
    <mergeCell ref="J77:J79"/>
    <mergeCell ref="J74:J76"/>
    <mergeCell ref="K74:K76"/>
    <mergeCell ref="L74:L76"/>
    <mergeCell ref="M74:M76"/>
    <mergeCell ref="N74:N76"/>
    <mergeCell ref="O74:O76"/>
    <mergeCell ref="P69:P73"/>
    <mergeCell ref="Q69:Q73"/>
    <mergeCell ref="R69:R73"/>
    <mergeCell ref="A74:A76"/>
    <mergeCell ref="B74:B76"/>
    <mergeCell ref="D74:D76"/>
    <mergeCell ref="E74:E76"/>
    <mergeCell ref="F74:F76"/>
    <mergeCell ref="G74:G76"/>
    <mergeCell ref="H74:H76"/>
    <mergeCell ref="J69:J73"/>
    <mergeCell ref="K69:K73"/>
    <mergeCell ref="L69:L73"/>
    <mergeCell ref="M69:M73"/>
    <mergeCell ref="N69:N73"/>
    <mergeCell ref="O69:O73"/>
    <mergeCell ref="R81:R83"/>
    <mergeCell ref="A84:A86"/>
    <mergeCell ref="B84:B86"/>
    <mergeCell ref="D84:D86"/>
    <mergeCell ref="E84:E86"/>
    <mergeCell ref="F84:F86"/>
    <mergeCell ref="G84:G86"/>
    <mergeCell ref="H84:H86"/>
    <mergeCell ref="J84:J86"/>
    <mergeCell ref="K84:K86"/>
    <mergeCell ref="L81:L83"/>
    <mergeCell ref="M81:M83"/>
    <mergeCell ref="N81:N83"/>
    <mergeCell ref="O81:O83"/>
    <mergeCell ref="P81:P83"/>
    <mergeCell ref="Q81:Q83"/>
    <mergeCell ref="Q77:Q79"/>
    <mergeCell ref="R77:R79"/>
    <mergeCell ref="A81:A83"/>
    <mergeCell ref="D81:D83"/>
    <mergeCell ref="E81:E83"/>
    <mergeCell ref="F81:F83"/>
    <mergeCell ref="G81:G83"/>
    <mergeCell ref="H81:H83"/>
    <mergeCell ref="J81:J83"/>
    <mergeCell ref="K81:K83"/>
    <mergeCell ref="K77:K79"/>
    <mergeCell ref="L77:L79"/>
    <mergeCell ref="M77:M79"/>
    <mergeCell ref="N77:N79"/>
    <mergeCell ref="O77:O79"/>
    <mergeCell ref="P77:P79"/>
    <mergeCell ref="R87:R90"/>
    <mergeCell ref="A91:A93"/>
    <mergeCell ref="C91:C93"/>
    <mergeCell ref="D91:D93"/>
    <mergeCell ref="E91:E93"/>
    <mergeCell ref="F91:F93"/>
    <mergeCell ref="G91:G93"/>
    <mergeCell ref="H91:H93"/>
    <mergeCell ref="J91:J93"/>
    <mergeCell ref="K91:K93"/>
    <mergeCell ref="L87:L90"/>
    <mergeCell ref="M87:M90"/>
    <mergeCell ref="N87:N90"/>
    <mergeCell ref="O87:O90"/>
    <mergeCell ref="P87:P90"/>
    <mergeCell ref="Q87:Q90"/>
    <mergeCell ref="R84:R86"/>
    <mergeCell ref="A87:A90"/>
    <mergeCell ref="B87:B90"/>
    <mergeCell ref="D87:D90"/>
    <mergeCell ref="E87:E90"/>
    <mergeCell ref="F87:F90"/>
    <mergeCell ref="G87:G90"/>
    <mergeCell ref="H87:H90"/>
    <mergeCell ref="J87:J90"/>
    <mergeCell ref="K87:K90"/>
    <mergeCell ref="L84:L86"/>
    <mergeCell ref="M84:M86"/>
    <mergeCell ref="N84:N86"/>
    <mergeCell ref="O84:O86"/>
    <mergeCell ref="P84:P86"/>
    <mergeCell ref="Q84:Q86"/>
    <mergeCell ref="M94:M96"/>
    <mergeCell ref="N94:N96"/>
    <mergeCell ref="O94:O96"/>
    <mergeCell ref="P94:P96"/>
    <mergeCell ref="Q94:Q96"/>
    <mergeCell ref="R94:R96"/>
    <mergeCell ref="R91:R93"/>
    <mergeCell ref="A94:A96"/>
    <mergeCell ref="D94:D96"/>
    <mergeCell ref="E94:E96"/>
    <mergeCell ref="F94:F96"/>
    <mergeCell ref="G94:G96"/>
    <mergeCell ref="H94:H96"/>
    <mergeCell ref="J94:J96"/>
    <mergeCell ref="K94:K96"/>
    <mergeCell ref="L94:L96"/>
    <mergeCell ref="L91:L93"/>
    <mergeCell ref="M91:M93"/>
    <mergeCell ref="N91:N93"/>
    <mergeCell ref="O91:O93"/>
    <mergeCell ref="P91:P93"/>
    <mergeCell ref="Q91:Q93"/>
    <mergeCell ref="O97:O99"/>
    <mergeCell ref="P97:P99"/>
    <mergeCell ref="Q97:Q99"/>
    <mergeCell ref="R97:R99"/>
    <mergeCell ref="A100:A107"/>
    <mergeCell ref="B100:B107"/>
    <mergeCell ref="D100:D107"/>
    <mergeCell ref="E100:E107"/>
    <mergeCell ref="F100:F107"/>
    <mergeCell ref="G100:G107"/>
    <mergeCell ref="H97:H99"/>
    <mergeCell ref="J97:J99"/>
    <mergeCell ref="K97:K99"/>
    <mergeCell ref="L97:L99"/>
    <mergeCell ref="M97:M99"/>
    <mergeCell ref="N97:N99"/>
    <mergeCell ref="A97:A99"/>
    <mergeCell ref="C97:C99"/>
    <mergeCell ref="D97:D99"/>
    <mergeCell ref="E97:E99"/>
    <mergeCell ref="F97:F99"/>
    <mergeCell ref="G97:G99"/>
    <mergeCell ref="P108:P110"/>
    <mergeCell ref="Q108:Q110"/>
    <mergeCell ref="R108:R110"/>
    <mergeCell ref="A111:A112"/>
    <mergeCell ref="B111:B112"/>
    <mergeCell ref="D111:D112"/>
    <mergeCell ref="E111:E112"/>
    <mergeCell ref="F111:F112"/>
    <mergeCell ref="G111:G112"/>
    <mergeCell ref="H111:H112"/>
    <mergeCell ref="J108:J110"/>
    <mergeCell ref="K108:K110"/>
    <mergeCell ref="L108:L110"/>
    <mergeCell ref="M108:M110"/>
    <mergeCell ref="N108:N110"/>
    <mergeCell ref="O108:O110"/>
    <mergeCell ref="P100:P107"/>
    <mergeCell ref="Q100:Q107"/>
    <mergeCell ref="R100:R107"/>
    <mergeCell ref="A108:A110"/>
    <mergeCell ref="B108:B110"/>
    <mergeCell ref="D108:D110"/>
    <mergeCell ref="E108:E110"/>
    <mergeCell ref="F108:F110"/>
    <mergeCell ref="G108:G110"/>
    <mergeCell ref="H108:H110"/>
    <mergeCell ref="H100:H107"/>
    <mergeCell ref="J100:J107"/>
    <mergeCell ref="K100:K107"/>
    <mergeCell ref="M100:M107"/>
    <mergeCell ref="N100:N107"/>
    <mergeCell ref="O100:O107"/>
    <mergeCell ref="Q113:Q115"/>
    <mergeCell ref="R113:R115"/>
    <mergeCell ref="A116:A118"/>
    <mergeCell ref="B116:B118"/>
    <mergeCell ref="D116:D118"/>
    <mergeCell ref="E116:E118"/>
    <mergeCell ref="F116:F118"/>
    <mergeCell ref="G116:G118"/>
    <mergeCell ref="H116:H118"/>
    <mergeCell ref="J116:J118"/>
    <mergeCell ref="K113:K115"/>
    <mergeCell ref="L113:L115"/>
    <mergeCell ref="M113:M115"/>
    <mergeCell ref="N113:N115"/>
    <mergeCell ref="O113:O115"/>
    <mergeCell ref="P113:P115"/>
    <mergeCell ref="P111:P112"/>
    <mergeCell ref="Q111:Q112"/>
    <mergeCell ref="R111:R112"/>
    <mergeCell ref="A113:A115"/>
    <mergeCell ref="B113:B115"/>
    <mergeCell ref="E113:E115"/>
    <mergeCell ref="F113:F115"/>
    <mergeCell ref="G113:G115"/>
    <mergeCell ref="H113:H115"/>
    <mergeCell ref="J113:J115"/>
    <mergeCell ref="J111:J112"/>
    <mergeCell ref="K111:K112"/>
    <mergeCell ref="L111:L112"/>
    <mergeCell ref="M111:M112"/>
    <mergeCell ref="N111:N112"/>
    <mergeCell ref="O111:O112"/>
    <mergeCell ref="Q119:Q121"/>
    <mergeCell ref="R119:R121"/>
    <mergeCell ref="A122:A124"/>
    <mergeCell ref="B122:B124"/>
    <mergeCell ref="C122:C124"/>
    <mergeCell ref="D122:D124"/>
    <mergeCell ref="E122:E124"/>
    <mergeCell ref="F122:F124"/>
    <mergeCell ref="G122:G124"/>
    <mergeCell ref="H122:H124"/>
    <mergeCell ref="K119:K121"/>
    <mergeCell ref="L119:L121"/>
    <mergeCell ref="M119:M121"/>
    <mergeCell ref="N119:N121"/>
    <mergeCell ref="O119:O121"/>
    <mergeCell ref="P119:P121"/>
    <mergeCell ref="Q116:Q118"/>
    <mergeCell ref="R116:R118"/>
    <mergeCell ref="A119:A121"/>
    <mergeCell ref="C119:C121"/>
    <mergeCell ref="D119:D121"/>
    <mergeCell ref="E119:E121"/>
    <mergeCell ref="F119:F121"/>
    <mergeCell ref="G119:G121"/>
    <mergeCell ref="H119:H121"/>
    <mergeCell ref="J119:J121"/>
    <mergeCell ref="K116:K118"/>
    <mergeCell ref="L116:L118"/>
    <mergeCell ref="M116:M118"/>
    <mergeCell ref="N116:N118"/>
    <mergeCell ref="O116:O118"/>
    <mergeCell ref="P116:P118"/>
    <mergeCell ref="R125:R128"/>
    <mergeCell ref="A129:A130"/>
    <mergeCell ref="B129:B130"/>
    <mergeCell ref="D129:D130"/>
    <mergeCell ref="E129:E130"/>
    <mergeCell ref="F129:F130"/>
    <mergeCell ref="G129:G130"/>
    <mergeCell ref="H129:H130"/>
    <mergeCell ref="J129:J130"/>
    <mergeCell ref="K129:K130"/>
    <mergeCell ref="K125:K128"/>
    <mergeCell ref="M125:M128"/>
    <mergeCell ref="N125:N128"/>
    <mergeCell ref="O125:O128"/>
    <mergeCell ref="P125:P128"/>
    <mergeCell ref="Q125:Q128"/>
    <mergeCell ref="P122:P124"/>
    <mergeCell ref="Q122:Q124"/>
    <mergeCell ref="R122:R124"/>
    <mergeCell ref="A125:A128"/>
    <mergeCell ref="D125:D128"/>
    <mergeCell ref="E125:E128"/>
    <mergeCell ref="F125:F128"/>
    <mergeCell ref="G125:G128"/>
    <mergeCell ref="H125:H128"/>
    <mergeCell ref="J125:J128"/>
    <mergeCell ref="J122:J124"/>
    <mergeCell ref="K122:K124"/>
    <mergeCell ref="L122:L124"/>
    <mergeCell ref="M122:M124"/>
    <mergeCell ref="N122:N124"/>
    <mergeCell ref="O122:O124"/>
    <mergeCell ref="R131:R132"/>
    <mergeCell ref="A133:A135"/>
    <mergeCell ref="C133:C135"/>
    <mergeCell ref="D133:D135"/>
    <mergeCell ref="E133:E135"/>
    <mergeCell ref="F133:F135"/>
    <mergeCell ref="G133:G135"/>
    <mergeCell ref="H133:H135"/>
    <mergeCell ref="J133:J135"/>
    <mergeCell ref="K133:K135"/>
    <mergeCell ref="L131:L132"/>
    <mergeCell ref="M131:M132"/>
    <mergeCell ref="N131:N132"/>
    <mergeCell ref="O131:O132"/>
    <mergeCell ref="P131:P132"/>
    <mergeCell ref="Q131:Q132"/>
    <mergeCell ref="R129:R130"/>
    <mergeCell ref="A131:A132"/>
    <mergeCell ref="B131:B132"/>
    <mergeCell ref="D131:D132"/>
    <mergeCell ref="E131:E132"/>
    <mergeCell ref="F131:F132"/>
    <mergeCell ref="G131:G132"/>
    <mergeCell ref="H131:H132"/>
    <mergeCell ref="J131:J132"/>
    <mergeCell ref="K131:K132"/>
    <mergeCell ref="L129:L130"/>
    <mergeCell ref="M129:M130"/>
    <mergeCell ref="N129:N130"/>
    <mergeCell ref="O129:O130"/>
    <mergeCell ref="P129:P130"/>
    <mergeCell ref="Q129:Q130"/>
    <mergeCell ref="R136:R139"/>
    <mergeCell ref="A140:A142"/>
    <mergeCell ref="B140:B142"/>
    <mergeCell ref="D140:D142"/>
    <mergeCell ref="E140:E142"/>
    <mergeCell ref="F140:F142"/>
    <mergeCell ref="G140:G142"/>
    <mergeCell ref="H140:H142"/>
    <mergeCell ref="J140:J142"/>
    <mergeCell ref="K140:K142"/>
    <mergeCell ref="L136:L139"/>
    <mergeCell ref="M136:M139"/>
    <mergeCell ref="N136:N139"/>
    <mergeCell ref="O136:O139"/>
    <mergeCell ref="P136:P139"/>
    <mergeCell ref="Q136:Q139"/>
    <mergeCell ref="R133:R135"/>
    <mergeCell ref="A136:A139"/>
    <mergeCell ref="B136:B139"/>
    <mergeCell ref="D136:D139"/>
    <mergeCell ref="E136:E139"/>
    <mergeCell ref="F136:F139"/>
    <mergeCell ref="G136:G139"/>
    <mergeCell ref="H136:H139"/>
    <mergeCell ref="J136:J139"/>
    <mergeCell ref="K136:K139"/>
    <mergeCell ref="L133:L135"/>
    <mergeCell ref="M133:M135"/>
    <mergeCell ref="N133:N135"/>
    <mergeCell ref="O133:O135"/>
    <mergeCell ref="P133:P135"/>
    <mergeCell ref="Q133:Q135"/>
    <mergeCell ref="R143:R145"/>
    <mergeCell ref="A146:A148"/>
    <mergeCell ref="B146:B148"/>
    <mergeCell ref="D146:D148"/>
    <mergeCell ref="E146:E148"/>
    <mergeCell ref="F146:F148"/>
    <mergeCell ref="G146:G148"/>
    <mergeCell ref="H146:H148"/>
    <mergeCell ref="J146:J148"/>
    <mergeCell ref="K146:K148"/>
    <mergeCell ref="L143:L145"/>
    <mergeCell ref="M143:M145"/>
    <mergeCell ref="N143:N145"/>
    <mergeCell ref="O143:O145"/>
    <mergeCell ref="P143:P145"/>
    <mergeCell ref="Q143:Q145"/>
    <mergeCell ref="R140:R142"/>
    <mergeCell ref="A143:A145"/>
    <mergeCell ref="B143:B145"/>
    <mergeCell ref="D143:D145"/>
    <mergeCell ref="E143:E145"/>
    <mergeCell ref="F143:F145"/>
    <mergeCell ref="G143:G145"/>
    <mergeCell ref="H143:H145"/>
    <mergeCell ref="J143:J145"/>
    <mergeCell ref="K143:K145"/>
    <mergeCell ref="L140:L142"/>
    <mergeCell ref="M140:M142"/>
    <mergeCell ref="N140:N142"/>
    <mergeCell ref="O140:O142"/>
    <mergeCell ref="P140:P142"/>
    <mergeCell ref="Q140:Q142"/>
    <mergeCell ref="R149:R151"/>
    <mergeCell ref="A152:A156"/>
    <mergeCell ref="B152:B156"/>
    <mergeCell ref="D152:D156"/>
    <mergeCell ref="E152:E156"/>
    <mergeCell ref="F152:F156"/>
    <mergeCell ref="G152:G156"/>
    <mergeCell ref="H152:H156"/>
    <mergeCell ref="J152:J156"/>
    <mergeCell ref="K152:K156"/>
    <mergeCell ref="L149:L151"/>
    <mergeCell ref="M149:M151"/>
    <mergeCell ref="N149:N151"/>
    <mergeCell ref="O149:O151"/>
    <mergeCell ref="P149:P151"/>
    <mergeCell ref="Q149:Q151"/>
    <mergeCell ref="R146:R148"/>
    <mergeCell ref="A149:A151"/>
    <mergeCell ref="B149:B151"/>
    <mergeCell ref="D149:D151"/>
    <mergeCell ref="E149:E151"/>
    <mergeCell ref="F149:F151"/>
    <mergeCell ref="G149:G151"/>
    <mergeCell ref="H149:H151"/>
    <mergeCell ref="J149:J151"/>
    <mergeCell ref="K149:K151"/>
    <mergeCell ref="L146:L148"/>
    <mergeCell ref="M146:M148"/>
    <mergeCell ref="N146:N148"/>
    <mergeCell ref="O146:O148"/>
    <mergeCell ref="P146:P148"/>
    <mergeCell ref="Q146:Q148"/>
    <mergeCell ref="R157:R158"/>
    <mergeCell ref="A159:A161"/>
    <mergeCell ref="B159:B161"/>
    <mergeCell ref="D159:D161"/>
    <mergeCell ref="E159:E161"/>
    <mergeCell ref="F159:F161"/>
    <mergeCell ref="G159:G161"/>
    <mergeCell ref="H159:H161"/>
    <mergeCell ref="J159:J161"/>
    <mergeCell ref="K159:K161"/>
    <mergeCell ref="L157:L158"/>
    <mergeCell ref="M157:M158"/>
    <mergeCell ref="N157:N158"/>
    <mergeCell ref="O157:O158"/>
    <mergeCell ref="P157:P158"/>
    <mergeCell ref="Q157:Q158"/>
    <mergeCell ref="R152:R156"/>
    <mergeCell ref="A157:A158"/>
    <mergeCell ref="B157:B158"/>
    <mergeCell ref="D157:D158"/>
    <mergeCell ref="E157:E158"/>
    <mergeCell ref="F157:F158"/>
    <mergeCell ref="G157:G158"/>
    <mergeCell ref="H157:H158"/>
    <mergeCell ref="J157:J158"/>
    <mergeCell ref="K157:K158"/>
    <mergeCell ref="L152:L156"/>
    <mergeCell ref="M152:M156"/>
    <mergeCell ref="N152:N156"/>
    <mergeCell ref="O152:O156"/>
    <mergeCell ref="P152:P156"/>
    <mergeCell ref="Q152:Q156"/>
    <mergeCell ref="A166:A168"/>
    <mergeCell ref="B166:B168"/>
    <mergeCell ref="D166:D168"/>
    <mergeCell ref="E166:E168"/>
    <mergeCell ref="F166:F168"/>
    <mergeCell ref="G166:G168"/>
    <mergeCell ref="M162:M165"/>
    <mergeCell ref="N162:N165"/>
    <mergeCell ref="O162:O165"/>
    <mergeCell ref="P162:P165"/>
    <mergeCell ref="Q162:Q165"/>
    <mergeCell ref="R162:R165"/>
    <mergeCell ref="R159:R161"/>
    <mergeCell ref="A162:A165"/>
    <mergeCell ref="D162:D165"/>
    <mergeCell ref="E162:E165"/>
    <mergeCell ref="F162:F165"/>
    <mergeCell ref="G162:G165"/>
    <mergeCell ref="H162:H165"/>
    <mergeCell ref="J162:J165"/>
    <mergeCell ref="K162:K165"/>
    <mergeCell ref="L162:L165"/>
    <mergeCell ref="L159:L161"/>
    <mergeCell ref="M159:M161"/>
    <mergeCell ref="N159:N161"/>
    <mergeCell ref="O159:O161"/>
    <mergeCell ref="P159:P161"/>
    <mergeCell ref="Q159:Q161"/>
    <mergeCell ref="N169:N172"/>
    <mergeCell ref="O169:O172"/>
    <mergeCell ref="P169:P172"/>
    <mergeCell ref="Q169:Q172"/>
    <mergeCell ref="R169:R172"/>
    <mergeCell ref="A173:A176"/>
    <mergeCell ref="B173:B176"/>
    <mergeCell ref="D173:D176"/>
    <mergeCell ref="E173:E176"/>
    <mergeCell ref="F173:F176"/>
    <mergeCell ref="G169:G172"/>
    <mergeCell ref="H169:H172"/>
    <mergeCell ref="J169:J172"/>
    <mergeCell ref="K169:K172"/>
    <mergeCell ref="L169:L172"/>
    <mergeCell ref="M169:M172"/>
    <mergeCell ref="O166:O168"/>
    <mergeCell ref="P166:P168"/>
    <mergeCell ref="Q166:Q168"/>
    <mergeCell ref="R166:R168"/>
    <mergeCell ref="A169:A172"/>
    <mergeCell ref="B169:B172"/>
    <mergeCell ref="C169:C172"/>
    <mergeCell ref="D169:D172"/>
    <mergeCell ref="E169:E172"/>
    <mergeCell ref="F169:F172"/>
    <mergeCell ref="H166:H168"/>
    <mergeCell ref="J166:J168"/>
    <mergeCell ref="K166:K168"/>
    <mergeCell ref="L166:L168"/>
    <mergeCell ref="M166:M168"/>
    <mergeCell ref="N166:N168"/>
    <mergeCell ref="N177:N178"/>
    <mergeCell ref="O177:O178"/>
    <mergeCell ref="P177:P178"/>
    <mergeCell ref="Q177:Q178"/>
    <mergeCell ref="R177:R178"/>
    <mergeCell ref="A179:A180"/>
    <mergeCell ref="B179:B180"/>
    <mergeCell ref="C179:C180"/>
    <mergeCell ref="D179:D180"/>
    <mergeCell ref="E179:E180"/>
    <mergeCell ref="G177:G178"/>
    <mergeCell ref="H177:H178"/>
    <mergeCell ref="J177:J178"/>
    <mergeCell ref="K177:K178"/>
    <mergeCell ref="L177:L178"/>
    <mergeCell ref="M177:M178"/>
    <mergeCell ref="N173:N176"/>
    <mergeCell ref="O173:O176"/>
    <mergeCell ref="P173:P176"/>
    <mergeCell ref="Q173:Q176"/>
    <mergeCell ref="R173:R176"/>
    <mergeCell ref="A177:A178"/>
    <mergeCell ref="B177:B178"/>
    <mergeCell ref="D177:D178"/>
    <mergeCell ref="E177:E178"/>
    <mergeCell ref="F177:F178"/>
    <mergeCell ref="G173:G176"/>
    <mergeCell ref="H173:H176"/>
    <mergeCell ref="J173:J176"/>
    <mergeCell ref="K173:K176"/>
    <mergeCell ref="L173:L176"/>
    <mergeCell ref="M173:M176"/>
    <mergeCell ref="A181:A184"/>
    <mergeCell ref="D181:D184"/>
    <mergeCell ref="E181:E184"/>
    <mergeCell ref="F181:F184"/>
    <mergeCell ref="G181:G184"/>
    <mergeCell ref="H181:H184"/>
    <mergeCell ref="M179:M180"/>
    <mergeCell ref="N179:N180"/>
    <mergeCell ref="O179:O180"/>
    <mergeCell ref="P179:P180"/>
    <mergeCell ref="Q179:Q180"/>
    <mergeCell ref="R179:R180"/>
    <mergeCell ref="F179:F180"/>
    <mergeCell ref="G179:G180"/>
    <mergeCell ref="H179:H180"/>
    <mergeCell ref="J179:J180"/>
    <mergeCell ref="K179:K180"/>
    <mergeCell ref="L179:L180"/>
    <mergeCell ref="P185:P186"/>
    <mergeCell ref="Q185:Q186"/>
    <mergeCell ref="R185:R186"/>
    <mergeCell ref="A187:A190"/>
    <mergeCell ref="B187:B190"/>
    <mergeCell ref="D187:D190"/>
    <mergeCell ref="E187:E190"/>
    <mergeCell ref="F187:F190"/>
    <mergeCell ref="G187:G190"/>
    <mergeCell ref="H187:H190"/>
    <mergeCell ref="J185:J186"/>
    <mergeCell ref="K185:K186"/>
    <mergeCell ref="L185:L186"/>
    <mergeCell ref="M185:M186"/>
    <mergeCell ref="N185:N186"/>
    <mergeCell ref="O185:O186"/>
    <mergeCell ref="P181:P184"/>
    <mergeCell ref="Q181:Q184"/>
    <mergeCell ref="R181:R184"/>
    <mergeCell ref="A185:A186"/>
    <mergeCell ref="B185:B186"/>
    <mergeCell ref="D185:D186"/>
    <mergeCell ref="E185:E186"/>
    <mergeCell ref="F185:F186"/>
    <mergeCell ref="G185:G186"/>
    <mergeCell ref="H185:H186"/>
    <mergeCell ref="J181:J184"/>
    <mergeCell ref="K181:K184"/>
    <mergeCell ref="L181:L184"/>
    <mergeCell ref="M181:M184"/>
    <mergeCell ref="N181:N184"/>
    <mergeCell ref="O181:O184"/>
    <mergeCell ref="Q191:Q194"/>
    <mergeCell ref="R191:R194"/>
    <mergeCell ref="A196:A200"/>
    <mergeCell ref="B196:B200"/>
    <mergeCell ref="D196:D200"/>
    <mergeCell ref="E196:E200"/>
    <mergeCell ref="F196:F200"/>
    <mergeCell ref="G196:G200"/>
    <mergeCell ref="H196:H200"/>
    <mergeCell ref="J196:J200"/>
    <mergeCell ref="K191:K194"/>
    <mergeCell ref="L191:L194"/>
    <mergeCell ref="M191:M194"/>
    <mergeCell ref="N191:N194"/>
    <mergeCell ref="O191:O194"/>
    <mergeCell ref="P191:P194"/>
    <mergeCell ref="P187:P190"/>
    <mergeCell ref="Q187:Q190"/>
    <mergeCell ref="R187:R190"/>
    <mergeCell ref="A191:A194"/>
    <mergeCell ref="D191:D194"/>
    <mergeCell ref="E191:E194"/>
    <mergeCell ref="F191:F194"/>
    <mergeCell ref="G191:G194"/>
    <mergeCell ref="H191:H194"/>
    <mergeCell ref="J191:J194"/>
    <mergeCell ref="J187:J190"/>
    <mergeCell ref="K187:K190"/>
    <mergeCell ref="L187:L190"/>
    <mergeCell ref="M187:M190"/>
    <mergeCell ref="N187:N190"/>
    <mergeCell ref="O187:O190"/>
    <mergeCell ref="Q201:Q204"/>
    <mergeCell ref="R201:R204"/>
    <mergeCell ref="A205:A207"/>
    <mergeCell ref="D205:D207"/>
    <mergeCell ref="E205:E207"/>
    <mergeCell ref="F205:F207"/>
    <mergeCell ref="G205:G207"/>
    <mergeCell ref="H205:H207"/>
    <mergeCell ref="J205:J207"/>
    <mergeCell ref="K205:K207"/>
    <mergeCell ref="K201:K204"/>
    <mergeCell ref="L201:L204"/>
    <mergeCell ref="M201:M204"/>
    <mergeCell ref="N201:N204"/>
    <mergeCell ref="O201:O204"/>
    <mergeCell ref="P201:P204"/>
    <mergeCell ref="Q196:Q200"/>
    <mergeCell ref="R196:R200"/>
    <mergeCell ref="A201:A204"/>
    <mergeCell ref="B201:B204"/>
    <mergeCell ref="D201:D204"/>
    <mergeCell ref="E201:E204"/>
    <mergeCell ref="F201:F204"/>
    <mergeCell ref="G201:G204"/>
    <mergeCell ref="H201:H204"/>
    <mergeCell ref="J201:J204"/>
    <mergeCell ref="K196:K200"/>
    <mergeCell ref="L196:L200"/>
    <mergeCell ref="M196:M200"/>
    <mergeCell ref="N196:N200"/>
    <mergeCell ref="O196:O200"/>
    <mergeCell ref="P196:P200"/>
    <mergeCell ref="A212:A215"/>
    <mergeCell ref="B212:B215"/>
    <mergeCell ref="D212:D215"/>
    <mergeCell ref="E212:E215"/>
    <mergeCell ref="F212:F215"/>
    <mergeCell ref="G212:G215"/>
    <mergeCell ref="M208:M211"/>
    <mergeCell ref="N208:N211"/>
    <mergeCell ref="O208:O211"/>
    <mergeCell ref="P208:P211"/>
    <mergeCell ref="Q208:Q211"/>
    <mergeCell ref="R208:R211"/>
    <mergeCell ref="R205:R207"/>
    <mergeCell ref="A208:A211"/>
    <mergeCell ref="D208:D211"/>
    <mergeCell ref="E208:E211"/>
    <mergeCell ref="F208:F211"/>
    <mergeCell ref="G208:G211"/>
    <mergeCell ref="H208:H211"/>
    <mergeCell ref="J208:J211"/>
    <mergeCell ref="K208:K211"/>
    <mergeCell ref="L208:L211"/>
    <mergeCell ref="L205:L207"/>
    <mergeCell ref="M205:M207"/>
    <mergeCell ref="N205:N207"/>
    <mergeCell ref="O205:O207"/>
    <mergeCell ref="P205:P207"/>
    <mergeCell ref="Q205:Q207"/>
    <mergeCell ref="O216:O218"/>
    <mergeCell ref="P216:P218"/>
    <mergeCell ref="Q216:Q218"/>
    <mergeCell ref="R216:R218"/>
    <mergeCell ref="A219:A220"/>
    <mergeCell ref="B219:B220"/>
    <mergeCell ref="D219:D220"/>
    <mergeCell ref="E219:E220"/>
    <mergeCell ref="F219:F220"/>
    <mergeCell ref="G219:G220"/>
    <mergeCell ref="H216:H218"/>
    <mergeCell ref="J216:J218"/>
    <mergeCell ref="K216:K218"/>
    <mergeCell ref="L216:L218"/>
    <mergeCell ref="M216:M218"/>
    <mergeCell ref="N216:N218"/>
    <mergeCell ref="O212:O215"/>
    <mergeCell ref="P212:P215"/>
    <mergeCell ref="Q212:Q215"/>
    <mergeCell ref="R212:R215"/>
    <mergeCell ref="A216:A218"/>
    <mergeCell ref="B216:B218"/>
    <mergeCell ref="D216:D218"/>
    <mergeCell ref="E216:E218"/>
    <mergeCell ref="F216:F218"/>
    <mergeCell ref="G216:G218"/>
    <mergeCell ref="H212:H215"/>
    <mergeCell ref="J212:J215"/>
    <mergeCell ref="K212:K215"/>
    <mergeCell ref="L212:L215"/>
    <mergeCell ref="M212:M215"/>
    <mergeCell ref="N212:N215"/>
    <mergeCell ref="N221:N222"/>
    <mergeCell ref="O221:O222"/>
    <mergeCell ref="P221:P222"/>
    <mergeCell ref="Q221:Q222"/>
    <mergeCell ref="R221:R222"/>
    <mergeCell ref="A223:A225"/>
    <mergeCell ref="C223:C225"/>
    <mergeCell ref="D223:D225"/>
    <mergeCell ref="E223:E225"/>
    <mergeCell ref="F223:F225"/>
    <mergeCell ref="H221:H222"/>
    <mergeCell ref="I221:I222"/>
    <mergeCell ref="J221:J222"/>
    <mergeCell ref="K221:K222"/>
    <mergeCell ref="L221:L222"/>
    <mergeCell ref="M221:M222"/>
    <mergeCell ref="O219:O220"/>
    <mergeCell ref="P219:P220"/>
    <mergeCell ref="Q219:Q220"/>
    <mergeCell ref="R219:R220"/>
    <mergeCell ref="A221:A222"/>
    <mergeCell ref="B221:B222"/>
    <mergeCell ref="D221:D222"/>
    <mergeCell ref="E221:E222"/>
    <mergeCell ref="F221:F222"/>
    <mergeCell ref="G221:G222"/>
    <mergeCell ref="H219:H220"/>
    <mergeCell ref="J219:J220"/>
    <mergeCell ref="K219:K220"/>
    <mergeCell ref="L219:L220"/>
    <mergeCell ref="M219:M220"/>
    <mergeCell ref="N219:N220"/>
    <mergeCell ref="N226:N227"/>
    <mergeCell ref="O226:O227"/>
    <mergeCell ref="P226:P227"/>
    <mergeCell ref="Q226:Q227"/>
    <mergeCell ref="R226:R227"/>
    <mergeCell ref="A228:A230"/>
    <mergeCell ref="D228:D230"/>
    <mergeCell ref="E228:E230"/>
    <mergeCell ref="F228:F230"/>
    <mergeCell ref="G228:G230"/>
    <mergeCell ref="G226:G227"/>
    <mergeCell ref="H226:H227"/>
    <mergeCell ref="J226:J227"/>
    <mergeCell ref="K226:K227"/>
    <mergeCell ref="L226:L227"/>
    <mergeCell ref="M226:M227"/>
    <mergeCell ref="N223:N225"/>
    <mergeCell ref="O223:O225"/>
    <mergeCell ref="P223:P225"/>
    <mergeCell ref="Q223:Q225"/>
    <mergeCell ref="R223:R225"/>
    <mergeCell ref="A226:A227"/>
    <mergeCell ref="B226:B227"/>
    <mergeCell ref="D226:D227"/>
    <mergeCell ref="E226:E227"/>
    <mergeCell ref="F226:F227"/>
    <mergeCell ref="G223:G225"/>
    <mergeCell ref="H223:H225"/>
    <mergeCell ref="J223:J225"/>
    <mergeCell ref="K223:K225"/>
    <mergeCell ref="L223:L225"/>
    <mergeCell ref="M223:M225"/>
    <mergeCell ref="O231:O233"/>
    <mergeCell ref="P231:P233"/>
    <mergeCell ref="Q231:Q233"/>
    <mergeCell ref="R231:R233"/>
    <mergeCell ref="A234:A235"/>
    <mergeCell ref="B234:B235"/>
    <mergeCell ref="D234:D235"/>
    <mergeCell ref="E234:E235"/>
    <mergeCell ref="F234:F235"/>
    <mergeCell ref="G234:G235"/>
    <mergeCell ref="H231:H233"/>
    <mergeCell ref="J231:J233"/>
    <mergeCell ref="K231:K233"/>
    <mergeCell ref="L231:L233"/>
    <mergeCell ref="M231:M233"/>
    <mergeCell ref="N231:N233"/>
    <mergeCell ref="O228:O230"/>
    <mergeCell ref="P228:P230"/>
    <mergeCell ref="Q228:Q230"/>
    <mergeCell ref="R228:R230"/>
    <mergeCell ref="A231:A233"/>
    <mergeCell ref="B231:B233"/>
    <mergeCell ref="D231:D233"/>
    <mergeCell ref="E231:E233"/>
    <mergeCell ref="F231:F233"/>
    <mergeCell ref="G231:G233"/>
    <mergeCell ref="H228:H230"/>
    <mergeCell ref="J228:J230"/>
    <mergeCell ref="K228:K230"/>
    <mergeCell ref="L228:L230"/>
    <mergeCell ref="M228:M230"/>
    <mergeCell ref="N228:N230"/>
    <mergeCell ref="N236:N239"/>
    <mergeCell ref="O236:O239"/>
    <mergeCell ref="P236:P239"/>
    <mergeCell ref="Q236:Q239"/>
    <mergeCell ref="R236:R239"/>
    <mergeCell ref="A240:A242"/>
    <mergeCell ref="B240:B242"/>
    <mergeCell ref="C240:C242"/>
    <mergeCell ref="D240:D242"/>
    <mergeCell ref="E240:E242"/>
    <mergeCell ref="G236:G239"/>
    <mergeCell ref="H236:H239"/>
    <mergeCell ref="J236:J239"/>
    <mergeCell ref="K236:K239"/>
    <mergeCell ref="L236:L239"/>
    <mergeCell ref="M236:M239"/>
    <mergeCell ref="N234:N235"/>
    <mergeCell ref="O234:O235"/>
    <mergeCell ref="P234:P235"/>
    <mergeCell ref="Q234:Q235"/>
    <mergeCell ref="R234:R235"/>
    <mergeCell ref="A236:A239"/>
    <mergeCell ref="B236:B239"/>
    <mergeCell ref="D236:D239"/>
    <mergeCell ref="E236:E239"/>
    <mergeCell ref="F236:F239"/>
    <mergeCell ref="H234:H235"/>
    <mergeCell ref="I234:I235"/>
    <mergeCell ref="J234:J235"/>
    <mergeCell ref="K234:K235"/>
    <mergeCell ref="L234:L235"/>
    <mergeCell ref="M234:M235"/>
    <mergeCell ref="A243:A245"/>
    <mergeCell ref="B243:B245"/>
    <mergeCell ref="D243:D245"/>
    <mergeCell ref="E243:E245"/>
    <mergeCell ref="F243:F245"/>
    <mergeCell ref="G243:G245"/>
    <mergeCell ref="M240:M242"/>
    <mergeCell ref="N240:N242"/>
    <mergeCell ref="O240:O242"/>
    <mergeCell ref="P240:P242"/>
    <mergeCell ref="Q240:Q242"/>
    <mergeCell ref="R240:R242"/>
    <mergeCell ref="F240:F242"/>
    <mergeCell ref="G240:G242"/>
    <mergeCell ref="H240:H242"/>
    <mergeCell ref="J240:J242"/>
    <mergeCell ref="K240:K242"/>
    <mergeCell ref="L240:L242"/>
    <mergeCell ref="O246:O249"/>
    <mergeCell ref="P246:P249"/>
    <mergeCell ref="Q246:Q249"/>
    <mergeCell ref="R246:R249"/>
    <mergeCell ref="A250:A252"/>
    <mergeCell ref="B250:B252"/>
    <mergeCell ref="D250:D252"/>
    <mergeCell ref="E250:E252"/>
    <mergeCell ref="F250:F252"/>
    <mergeCell ref="G250:G252"/>
    <mergeCell ref="H246:H249"/>
    <mergeCell ref="J246:J249"/>
    <mergeCell ref="K246:K249"/>
    <mergeCell ref="L246:L249"/>
    <mergeCell ref="M246:M249"/>
    <mergeCell ref="N246:N249"/>
    <mergeCell ref="O243:O245"/>
    <mergeCell ref="P243:P245"/>
    <mergeCell ref="Q243:Q245"/>
    <mergeCell ref="R243:R245"/>
    <mergeCell ref="A246:A249"/>
    <mergeCell ref="B246:B249"/>
    <mergeCell ref="D246:D249"/>
    <mergeCell ref="E246:E249"/>
    <mergeCell ref="F246:F249"/>
    <mergeCell ref="G246:G249"/>
    <mergeCell ref="H243:H245"/>
    <mergeCell ref="J243:J245"/>
    <mergeCell ref="K243:K245"/>
    <mergeCell ref="L243:L245"/>
    <mergeCell ref="M243:M245"/>
    <mergeCell ref="N243:N245"/>
    <mergeCell ref="O253:O256"/>
    <mergeCell ref="P253:P256"/>
    <mergeCell ref="Q253:Q256"/>
    <mergeCell ref="R253:R256"/>
    <mergeCell ref="A257:A259"/>
    <mergeCell ref="B257:B259"/>
    <mergeCell ref="D257:D259"/>
    <mergeCell ref="E257:E259"/>
    <mergeCell ref="F257:F259"/>
    <mergeCell ref="G257:G259"/>
    <mergeCell ref="H253:H256"/>
    <mergeCell ref="J253:J256"/>
    <mergeCell ref="K253:K256"/>
    <mergeCell ref="L253:L256"/>
    <mergeCell ref="M253:M256"/>
    <mergeCell ref="N253:N256"/>
    <mergeCell ref="O250:O252"/>
    <mergeCell ref="P250:P252"/>
    <mergeCell ref="Q250:Q252"/>
    <mergeCell ref="R250:R252"/>
    <mergeCell ref="A253:A256"/>
    <mergeCell ref="C253:C256"/>
    <mergeCell ref="D253:D256"/>
    <mergeCell ref="E253:E256"/>
    <mergeCell ref="F253:F256"/>
    <mergeCell ref="G253:G256"/>
    <mergeCell ref="H250:H252"/>
    <mergeCell ref="J250:J252"/>
    <mergeCell ref="K250:K252"/>
    <mergeCell ref="L250:L252"/>
    <mergeCell ref="M250:M252"/>
    <mergeCell ref="N250:N252"/>
    <mergeCell ref="P260:P262"/>
    <mergeCell ref="Q260:Q262"/>
    <mergeCell ref="R260:R262"/>
    <mergeCell ref="A263:A267"/>
    <mergeCell ref="B263:B267"/>
    <mergeCell ref="D263:D267"/>
    <mergeCell ref="E263:E267"/>
    <mergeCell ref="F263:F267"/>
    <mergeCell ref="G263:G267"/>
    <mergeCell ref="H263:H267"/>
    <mergeCell ref="J260:J262"/>
    <mergeCell ref="K260:K262"/>
    <mergeCell ref="L260:L262"/>
    <mergeCell ref="M260:M262"/>
    <mergeCell ref="N260:N262"/>
    <mergeCell ref="O260:O262"/>
    <mergeCell ref="O257:O259"/>
    <mergeCell ref="P257:P259"/>
    <mergeCell ref="Q257:Q259"/>
    <mergeCell ref="R257:R259"/>
    <mergeCell ref="A260:A262"/>
    <mergeCell ref="D260:D262"/>
    <mergeCell ref="E260:E262"/>
    <mergeCell ref="F260:F262"/>
    <mergeCell ref="G260:G262"/>
    <mergeCell ref="H260:H262"/>
    <mergeCell ref="H257:H259"/>
    <mergeCell ref="J257:J259"/>
    <mergeCell ref="K257:K259"/>
    <mergeCell ref="L257:L259"/>
    <mergeCell ref="M257:M259"/>
    <mergeCell ref="N257:N259"/>
    <mergeCell ref="O268:O270"/>
    <mergeCell ref="P268:P270"/>
    <mergeCell ref="Q268:Q270"/>
    <mergeCell ref="R268:R270"/>
    <mergeCell ref="A271:A274"/>
    <mergeCell ref="D271:D274"/>
    <mergeCell ref="E271:E274"/>
    <mergeCell ref="F271:F274"/>
    <mergeCell ref="G271:G274"/>
    <mergeCell ref="H271:H274"/>
    <mergeCell ref="H268:H270"/>
    <mergeCell ref="J268:J270"/>
    <mergeCell ref="K268:K270"/>
    <mergeCell ref="L268:L270"/>
    <mergeCell ref="M268:M270"/>
    <mergeCell ref="N268:N270"/>
    <mergeCell ref="P263:P267"/>
    <mergeCell ref="Q263:Q267"/>
    <mergeCell ref="R263:R267"/>
    <mergeCell ref="A268:A270"/>
    <mergeCell ref="B268:B270"/>
    <mergeCell ref="C268:C270"/>
    <mergeCell ref="D268:D270"/>
    <mergeCell ref="E268:E270"/>
    <mergeCell ref="F268:F270"/>
    <mergeCell ref="G268:G270"/>
    <mergeCell ref="J263:J267"/>
    <mergeCell ref="K263:K267"/>
    <mergeCell ref="L263:L267"/>
    <mergeCell ref="M263:M267"/>
    <mergeCell ref="N263:N267"/>
    <mergeCell ref="O263:O267"/>
    <mergeCell ref="O275:O277"/>
    <mergeCell ref="P275:P277"/>
    <mergeCell ref="Q275:Q277"/>
    <mergeCell ref="R275:R277"/>
    <mergeCell ref="A278:A279"/>
    <mergeCell ref="B278:B279"/>
    <mergeCell ref="D278:D279"/>
    <mergeCell ref="E278:E279"/>
    <mergeCell ref="F278:F279"/>
    <mergeCell ref="G278:G279"/>
    <mergeCell ref="H275:H277"/>
    <mergeCell ref="J275:J277"/>
    <mergeCell ref="K275:K277"/>
    <mergeCell ref="L275:L277"/>
    <mergeCell ref="M275:M277"/>
    <mergeCell ref="N275:N277"/>
    <mergeCell ref="P271:P274"/>
    <mergeCell ref="Q271:Q274"/>
    <mergeCell ref="R271:R274"/>
    <mergeCell ref="A275:A277"/>
    <mergeCell ref="B275:B277"/>
    <mergeCell ref="C275:C277"/>
    <mergeCell ref="D275:D277"/>
    <mergeCell ref="E275:E277"/>
    <mergeCell ref="F275:F277"/>
    <mergeCell ref="G275:G277"/>
    <mergeCell ref="J271:J274"/>
    <mergeCell ref="K271:K274"/>
    <mergeCell ref="L271:L274"/>
    <mergeCell ref="M271:M274"/>
    <mergeCell ref="N271:N274"/>
    <mergeCell ref="O271:O274"/>
    <mergeCell ref="O280:O283"/>
    <mergeCell ref="P280:P283"/>
    <mergeCell ref="Q280:Q283"/>
    <mergeCell ref="R280:R283"/>
    <mergeCell ref="A284:A285"/>
    <mergeCell ref="B284:B285"/>
    <mergeCell ref="D284:D285"/>
    <mergeCell ref="E284:E285"/>
    <mergeCell ref="F284:F285"/>
    <mergeCell ref="G284:G285"/>
    <mergeCell ref="H280:H283"/>
    <mergeCell ref="J280:J283"/>
    <mergeCell ref="K280:K283"/>
    <mergeCell ref="L280:L283"/>
    <mergeCell ref="M280:M283"/>
    <mergeCell ref="N280:N283"/>
    <mergeCell ref="O278:O279"/>
    <mergeCell ref="P278:P279"/>
    <mergeCell ref="Q278:Q279"/>
    <mergeCell ref="R278:R279"/>
    <mergeCell ref="A280:A283"/>
    <mergeCell ref="B280:B283"/>
    <mergeCell ref="D280:D283"/>
    <mergeCell ref="E280:E283"/>
    <mergeCell ref="F280:F283"/>
    <mergeCell ref="G280:G283"/>
    <mergeCell ref="H278:H279"/>
    <mergeCell ref="J278:J279"/>
    <mergeCell ref="K278:K279"/>
    <mergeCell ref="L278:L279"/>
    <mergeCell ref="M278:M279"/>
    <mergeCell ref="N278:N279"/>
    <mergeCell ref="A290:A292"/>
    <mergeCell ref="B290:B292"/>
    <mergeCell ref="C290:C292"/>
    <mergeCell ref="D290:D292"/>
    <mergeCell ref="E290:E292"/>
    <mergeCell ref="G286:G289"/>
    <mergeCell ref="H286:H289"/>
    <mergeCell ref="J286:J289"/>
    <mergeCell ref="K286:K289"/>
    <mergeCell ref="L286:L289"/>
    <mergeCell ref="M286:M289"/>
    <mergeCell ref="O284:O285"/>
    <mergeCell ref="P284:P285"/>
    <mergeCell ref="Q284:Q285"/>
    <mergeCell ref="R284:R285"/>
    <mergeCell ref="A286:A289"/>
    <mergeCell ref="B286:B289"/>
    <mergeCell ref="C286:C289"/>
    <mergeCell ref="D286:D289"/>
    <mergeCell ref="E286:E289"/>
    <mergeCell ref="F286:F289"/>
    <mergeCell ref="H284:H285"/>
    <mergeCell ref="J284:J285"/>
    <mergeCell ref="K284:K285"/>
    <mergeCell ref="L284:L285"/>
    <mergeCell ref="M284:M285"/>
    <mergeCell ref="N284:N285"/>
    <mergeCell ref="M290:M292"/>
    <mergeCell ref="N290:N292"/>
    <mergeCell ref="O290:O292"/>
    <mergeCell ref="P290:P292"/>
    <mergeCell ref="Q290:Q292"/>
    <mergeCell ref="R290:R292"/>
    <mergeCell ref="F290:F292"/>
    <mergeCell ref="G290:G292"/>
    <mergeCell ref="H290:H292"/>
    <mergeCell ref="J290:J292"/>
    <mergeCell ref="K290:K292"/>
    <mergeCell ref="L290:L292"/>
    <mergeCell ref="N286:N289"/>
    <mergeCell ref="O286:O289"/>
    <mergeCell ref="P286:P289"/>
    <mergeCell ref="Q286:Q289"/>
    <mergeCell ref="R286:R289"/>
    <mergeCell ref="N293:N295"/>
    <mergeCell ref="O293:O295"/>
    <mergeCell ref="P293:P295"/>
    <mergeCell ref="Q293:Q295"/>
    <mergeCell ref="R293:R295"/>
    <mergeCell ref="A296:A298"/>
    <mergeCell ref="B296:B298"/>
    <mergeCell ref="D296:D298"/>
    <mergeCell ref="E296:E298"/>
    <mergeCell ref="F296:F298"/>
    <mergeCell ref="G293:G295"/>
    <mergeCell ref="H293:H295"/>
    <mergeCell ref="J293:J295"/>
    <mergeCell ref="K293:K295"/>
    <mergeCell ref="L293:L295"/>
    <mergeCell ref="M293:M295"/>
    <mergeCell ref="A293:A295"/>
    <mergeCell ref="B293:B295"/>
    <mergeCell ref="C293:C295"/>
    <mergeCell ref="D293:D295"/>
    <mergeCell ref="E293:E295"/>
    <mergeCell ref="F293:F295"/>
    <mergeCell ref="N299:N300"/>
    <mergeCell ref="O299:O300"/>
    <mergeCell ref="P299:P300"/>
    <mergeCell ref="Q299:Q300"/>
    <mergeCell ref="R299:R300"/>
    <mergeCell ref="A301:A303"/>
    <mergeCell ref="D301:D303"/>
    <mergeCell ref="E301:E303"/>
    <mergeCell ref="F301:F303"/>
    <mergeCell ref="G301:G303"/>
    <mergeCell ref="G299:G300"/>
    <mergeCell ref="H299:H300"/>
    <mergeCell ref="J299:J300"/>
    <mergeCell ref="K299:K300"/>
    <mergeCell ref="L299:L300"/>
    <mergeCell ref="M299:M300"/>
    <mergeCell ref="N296:N298"/>
    <mergeCell ref="O296:O298"/>
    <mergeCell ref="P296:P298"/>
    <mergeCell ref="Q296:Q298"/>
    <mergeCell ref="R296:R298"/>
    <mergeCell ref="A299:A300"/>
    <mergeCell ref="B299:B300"/>
    <mergeCell ref="D299:D300"/>
    <mergeCell ref="E299:E300"/>
    <mergeCell ref="F299:F300"/>
    <mergeCell ref="G296:G298"/>
    <mergeCell ref="H296:H298"/>
    <mergeCell ref="J296:J298"/>
    <mergeCell ref="K296:K298"/>
    <mergeCell ref="L296:L298"/>
    <mergeCell ref="M296:M298"/>
    <mergeCell ref="O304:O306"/>
    <mergeCell ref="P304:P306"/>
    <mergeCell ref="Q304:Q306"/>
    <mergeCell ref="R304:R306"/>
    <mergeCell ref="A307:A309"/>
    <mergeCell ref="B307:B309"/>
    <mergeCell ref="D307:D309"/>
    <mergeCell ref="E307:E309"/>
    <mergeCell ref="F307:F309"/>
    <mergeCell ref="G307:G309"/>
    <mergeCell ref="H304:H306"/>
    <mergeCell ref="J304:J306"/>
    <mergeCell ref="K304:K306"/>
    <mergeCell ref="L304:L306"/>
    <mergeCell ref="M304:M306"/>
    <mergeCell ref="N304:N306"/>
    <mergeCell ref="O301:O303"/>
    <mergeCell ref="P301:P303"/>
    <mergeCell ref="Q301:Q303"/>
    <mergeCell ref="R301:R303"/>
    <mergeCell ref="A304:A306"/>
    <mergeCell ref="B304:B306"/>
    <mergeCell ref="D304:D306"/>
    <mergeCell ref="E304:E306"/>
    <mergeCell ref="F304:F306"/>
    <mergeCell ref="G304:G306"/>
    <mergeCell ref="H301:H303"/>
    <mergeCell ref="J301:J303"/>
    <mergeCell ref="K301:K303"/>
    <mergeCell ref="L301:L303"/>
    <mergeCell ref="M301:M303"/>
    <mergeCell ref="N301:N303"/>
    <mergeCell ref="N310:N312"/>
    <mergeCell ref="O310:O312"/>
    <mergeCell ref="P310:P312"/>
    <mergeCell ref="Q310:Q312"/>
    <mergeCell ref="R310:R312"/>
    <mergeCell ref="A313:A316"/>
    <mergeCell ref="B313:B316"/>
    <mergeCell ref="C313:C316"/>
    <mergeCell ref="D313:D316"/>
    <mergeCell ref="E313:E316"/>
    <mergeCell ref="G310:G312"/>
    <mergeCell ref="H310:H312"/>
    <mergeCell ref="J310:J312"/>
    <mergeCell ref="K310:K312"/>
    <mergeCell ref="L310:L312"/>
    <mergeCell ref="M310:M312"/>
    <mergeCell ref="O307:O309"/>
    <mergeCell ref="P307:P309"/>
    <mergeCell ref="Q307:Q309"/>
    <mergeCell ref="R307:R309"/>
    <mergeCell ref="A310:A312"/>
    <mergeCell ref="B310:B312"/>
    <mergeCell ref="C310:C312"/>
    <mergeCell ref="D310:D312"/>
    <mergeCell ref="E310:E312"/>
    <mergeCell ref="F310:F312"/>
    <mergeCell ref="H307:H309"/>
    <mergeCell ref="J307:J309"/>
    <mergeCell ref="K307:K309"/>
    <mergeCell ref="L307:L309"/>
    <mergeCell ref="M307:M309"/>
    <mergeCell ref="N307:N309"/>
    <mergeCell ref="A317:A319"/>
    <mergeCell ref="B317:B319"/>
    <mergeCell ref="D317:D319"/>
    <mergeCell ref="E317:E319"/>
    <mergeCell ref="F317:F319"/>
    <mergeCell ref="G317:G319"/>
    <mergeCell ref="M313:M316"/>
    <mergeCell ref="N313:N316"/>
    <mergeCell ref="O313:O316"/>
    <mergeCell ref="P313:P316"/>
    <mergeCell ref="Q313:Q316"/>
    <mergeCell ref="R313:R316"/>
    <mergeCell ref="F313:F316"/>
    <mergeCell ref="G313:G316"/>
    <mergeCell ref="H313:H316"/>
    <mergeCell ref="J313:J316"/>
    <mergeCell ref="K313:K316"/>
    <mergeCell ref="L313:L316"/>
    <mergeCell ref="O320:O322"/>
    <mergeCell ref="P320:P322"/>
    <mergeCell ref="Q320:Q322"/>
    <mergeCell ref="R320:R322"/>
    <mergeCell ref="A323:A326"/>
    <mergeCell ref="B323:B326"/>
    <mergeCell ref="D323:D326"/>
    <mergeCell ref="E323:E326"/>
    <mergeCell ref="F323:F326"/>
    <mergeCell ref="G323:G326"/>
    <mergeCell ref="H320:H322"/>
    <mergeCell ref="J320:J322"/>
    <mergeCell ref="K320:K322"/>
    <mergeCell ref="L320:L322"/>
    <mergeCell ref="M320:M322"/>
    <mergeCell ref="N320:N322"/>
    <mergeCell ref="O317:O319"/>
    <mergeCell ref="P317:P319"/>
    <mergeCell ref="Q317:Q319"/>
    <mergeCell ref="R317:R319"/>
    <mergeCell ref="A320:A322"/>
    <mergeCell ref="B320:B322"/>
    <mergeCell ref="D320:D322"/>
    <mergeCell ref="E320:E322"/>
    <mergeCell ref="F320:F322"/>
    <mergeCell ref="G320:G322"/>
    <mergeCell ref="H317:H319"/>
    <mergeCell ref="J317:J319"/>
    <mergeCell ref="K317:K319"/>
    <mergeCell ref="L317:L319"/>
    <mergeCell ref="M317:M319"/>
    <mergeCell ref="N317:N319"/>
    <mergeCell ref="A330:A331"/>
    <mergeCell ref="B330:B331"/>
    <mergeCell ref="C330:C331"/>
    <mergeCell ref="D330:D331"/>
    <mergeCell ref="E330:E331"/>
    <mergeCell ref="G327:G329"/>
    <mergeCell ref="H327:H329"/>
    <mergeCell ref="J327:J329"/>
    <mergeCell ref="K327:K329"/>
    <mergeCell ref="L327:L329"/>
    <mergeCell ref="M327:M329"/>
    <mergeCell ref="O323:O326"/>
    <mergeCell ref="P323:P326"/>
    <mergeCell ref="Q323:Q326"/>
    <mergeCell ref="R323:R326"/>
    <mergeCell ref="A327:A329"/>
    <mergeCell ref="B327:B329"/>
    <mergeCell ref="C327:C329"/>
    <mergeCell ref="D327:D329"/>
    <mergeCell ref="E327:E329"/>
    <mergeCell ref="F327:F329"/>
    <mergeCell ref="H323:H326"/>
    <mergeCell ref="J323:J326"/>
    <mergeCell ref="K323:K326"/>
    <mergeCell ref="L323:L326"/>
    <mergeCell ref="M323:M326"/>
    <mergeCell ref="N323:N326"/>
    <mergeCell ref="M330:M331"/>
    <mergeCell ref="N330:N331"/>
    <mergeCell ref="O330:O331"/>
    <mergeCell ref="P330:P331"/>
    <mergeCell ref="Q330:Q331"/>
    <mergeCell ref="R330:R331"/>
    <mergeCell ref="F330:F331"/>
    <mergeCell ref="G330:G331"/>
    <mergeCell ref="H330:H331"/>
    <mergeCell ref="J330:J331"/>
    <mergeCell ref="K330:K331"/>
    <mergeCell ref="L330:L331"/>
    <mergeCell ref="N327:N329"/>
    <mergeCell ref="O327:O329"/>
    <mergeCell ref="P327:P329"/>
    <mergeCell ref="Q327:Q329"/>
    <mergeCell ref="R327:R329"/>
    <mergeCell ref="O332:O335"/>
    <mergeCell ref="P332:P335"/>
    <mergeCell ref="Q332:Q335"/>
    <mergeCell ref="R332:R335"/>
    <mergeCell ref="A336:A339"/>
    <mergeCell ref="B336:B339"/>
    <mergeCell ref="C336:C339"/>
    <mergeCell ref="D336:D339"/>
    <mergeCell ref="F336:F339"/>
    <mergeCell ref="G336:G339"/>
    <mergeCell ref="H332:H335"/>
    <mergeCell ref="J332:J335"/>
    <mergeCell ref="K332:K335"/>
    <mergeCell ref="L332:L335"/>
    <mergeCell ref="M332:M335"/>
    <mergeCell ref="N332:N335"/>
    <mergeCell ref="A332:A335"/>
    <mergeCell ref="B332:B335"/>
    <mergeCell ref="D332:D335"/>
    <mergeCell ref="E332:E335"/>
    <mergeCell ref="F332:F335"/>
    <mergeCell ref="G332:G335"/>
    <mergeCell ref="O340:O342"/>
    <mergeCell ref="P340:P342"/>
    <mergeCell ref="Q340:Q342"/>
    <mergeCell ref="R340:R342"/>
    <mergeCell ref="A343:A345"/>
    <mergeCell ref="B343:B345"/>
    <mergeCell ref="C343:C345"/>
    <mergeCell ref="D343:D345"/>
    <mergeCell ref="E343:E345"/>
    <mergeCell ref="F343:F345"/>
    <mergeCell ref="H340:H342"/>
    <mergeCell ref="J340:J342"/>
    <mergeCell ref="K340:K342"/>
    <mergeCell ref="L340:L342"/>
    <mergeCell ref="M340:M342"/>
    <mergeCell ref="N340:N342"/>
    <mergeCell ref="P336:P339"/>
    <mergeCell ref="Q336:Q339"/>
    <mergeCell ref="R336:R339"/>
    <mergeCell ref="A340:A342"/>
    <mergeCell ref="B340:B342"/>
    <mergeCell ref="C340:C342"/>
    <mergeCell ref="D340:D342"/>
    <mergeCell ref="E340:E342"/>
    <mergeCell ref="F340:F342"/>
    <mergeCell ref="G340:G342"/>
    <mergeCell ref="H336:H339"/>
    <mergeCell ref="K336:K339"/>
    <mergeCell ref="L336:L339"/>
    <mergeCell ref="M336:M339"/>
    <mergeCell ref="N336:N339"/>
    <mergeCell ref="O336:O339"/>
    <mergeCell ref="N346:N348"/>
    <mergeCell ref="O346:O348"/>
    <mergeCell ref="P346:P348"/>
    <mergeCell ref="Q346:Q348"/>
    <mergeCell ref="R346:R348"/>
    <mergeCell ref="A349:A352"/>
    <mergeCell ref="B349:B352"/>
    <mergeCell ref="D349:D352"/>
    <mergeCell ref="E349:E352"/>
    <mergeCell ref="F349:F352"/>
    <mergeCell ref="G346:G348"/>
    <mergeCell ref="H346:H348"/>
    <mergeCell ref="J346:J348"/>
    <mergeCell ref="K346:K348"/>
    <mergeCell ref="L346:L348"/>
    <mergeCell ref="M346:M348"/>
    <mergeCell ref="N343:N345"/>
    <mergeCell ref="O343:O345"/>
    <mergeCell ref="P343:P345"/>
    <mergeCell ref="Q343:Q345"/>
    <mergeCell ref="R343:R345"/>
    <mergeCell ref="A346:A348"/>
    <mergeCell ref="C346:C348"/>
    <mergeCell ref="D346:D348"/>
    <mergeCell ref="E346:E348"/>
    <mergeCell ref="F346:F348"/>
    <mergeCell ref="G343:G345"/>
    <mergeCell ref="H343:H345"/>
    <mergeCell ref="J343:J345"/>
    <mergeCell ref="K343:K345"/>
    <mergeCell ref="L343:L345"/>
    <mergeCell ref="M343:M345"/>
    <mergeCell ref="A356:A359"/>
    <mergeCell ref="B356:B359"/>
    <mergeCell ref="C356:C359"/>
    <mergeCell ref="D356:D359"/>
    <mergeCell ref="E356:E359"/>
    <mergeCell ref="G353:G355"/>
    <mergeCell ref="H353:H355"/>
    <mergeCell ref="J353:J355"/>
    <mergeCell ref="K353:K355"/>
    <mergeCell ref="L353:L355"/>
    <mergeCell ref="M353:M355"/>
    <mergeCell ref="N349:N352"/>
    <mergeCell ref="O349:O352"/>
    <mergeCell ref="P349:P352"/>
    <mergeCell ref="Q349:Q352"/>
    <mergeCell ref="R349:R352"/>
    <mergeCell ref="A353:A355"/>
    <mergeCell ref="B353:B355"/>
    <mergeCell ref="D353:D355"/>
    <mergeCell ref="E353:E355"/>
    <mergeCell ref="F353:F355"/>
    <mergeCell ref="G349:G352"/>
    <mergeCell ref="H349:H352"/>
    <mergeCell ref="J349:J352"/>
    <mergeCell ref="K349:K352"/>
    <mergeCell ref="L349:L352"/>
    <mergeCell ref="M349:M352"/>
    <mergeCell ref="M356:M359"/>
    <mergeCell ref="N356:N359"/>
    <mergeCell ref="O356:O359"/>
    <mergeCell ref="P356:P359"/>
    <mergeCell ref="Q356:Q359"/>
    <mergeCell ref="R356:R359"/>
    <mergeCell ref="F356:F359"/>
    <mergeCell ref="G356:G359"/>
    <mergeCell ref="H356:H359"/>
    <mergeCell ref="J356:J359"/>
    <mergeCell ref="K356:K359"/>
    <mergeCell ref="L356:L359"/>
    <mergeCell ref="N353:N355"/>
    <mergeCell ref="O353:O355"/>
    <mergeCell ref="P353:P355"/>
    <mergeCell ref="Q353:Q355"/>
    <mergeCell ref="R353:R355"/>
    <mergeCell ref="N360:N362"/>
    <mergeCell ref="O360:O362"/>
    <mergeCell ref="P360:P362"/>
    <mergeCell ref="Q360:Q362"/>
    <mergeCell ref="R360:R362"/>
    <mergeCell ref="A363:A367"/>
    <mergeCell ref="B363:B367"/>
    <mergeCell ref="C363:C367"/>
    <mergeCell ref="D363:D367"/>
    <mergeCell ref="E363:E367"/>
    <mergeCell ref="G360:G362"/>
    <mergeCell ref="H360:H362"/>
    <mergeCell ref="J360:J362"/>
    <mergeCell ref="K360:K362"/>
    <mergeCell ref="L360:L362"/>
    <mergeCell ref="M360:M362"/>
    <mergeCell ref="A360:A362"/>
    <mergeCell ref="B360:B362"/>
    <mergeCell ref="C360:C362"/>
    <mergeCell ref="D360:D362"/>
    <mergeCell ref="E360:E362"/>
    <mergeCell ref="F360:F362"/>
    <mergeCell ref="A368:A369"/>
    <mergeCell ref="B368:B369"/>
    <mergeCell ref="D368:D369"/>
    <mergeCell ref="E368:E369"/>
    <mergeCell ref="F368:F369"/>
    <mergeCell ref="G368:G369"/>
    <mergeCell ref="M363:M367"/>
    <mergeCell ref="N363:N367"/>
    <mergeCell ref="O363:O367"/>
    <mergeCell ref="P363:P367"/>
    <mergeCell ref="Q363:Q367"/>
    <mergeCell ref="R363:R367"/>
    <mergeCell ref="F363:F367"/>
    <mergeCell ref="G363:G367"/>
    <mergeCell ref="H363:H367"/>
    <mergeCell ref="J363:J367"/>
    <mergeCell ref="K363:K367"/>
    <mergeCell ref="L363:L367"/>
    <mergeCell ref="O370:O371"/>
    <mergeCell ref="P370:P371"/>
    <mergeCell ref="Q370:Q371"/>
    <mergeCell ref="R370:R371"/>
    <mergeCell ref="A372:A374"/>
    <mergeCell ref="B372:B374"/>
    <mergeCell ref="C372:C374"/>
    <mergeCell ref="D372:D374"/>
    <mergeCell ref="E372:E374"/>
    <mergeCell ref="F372:F374"/>
    <mergeCell ref="H370:H371"/>
    <mergeCell ref="J370:J371"/>
    <mergeCell ref="K370:K371"/>
    <mergeCell ref="L370:L371"/>
    <mergeCell ref="M370:M371"/>
    <mergeCell ref="N370:N371"/>
    <mergeCell ref="O368:O369"/>
    <mergeCell ref="P368:P369"/>
    <mergeCell ref="Q368:Q369"/>
    <mergeCell ref="R368:R369"/>
    <mergeCell ref="A370:A371"/>
    <mergeCell ref="B370:B371"/>
    <mergeCell ref="D370:D371"/>
    <mergeCell ref="E370:E371"/>
    <mergeCell ref="F370:F371"/>
    <mergeCell ref="G370:G371"/>
    <mergeCell ref="H368:H369"/>
    <mergeCell ref="J368:J369"/>
    <mergeCell ref="K368:K369"/>
    <mergeCell ref="L368:L369"/>
    <mergeCell ref="M368:M369"/>
    <mergeCell ref="N368:N369"/>
    <mergeCell ref="N375:N380"/>
    <mergeCell ref="O375:O380"/>
    <mergeCell ref="P375:P380"/>
    <mergeCell ref="Q375:Q380"/>
    <mergeCell ref="R375:R380"/>
    <mergeCell ref="A381:A384"/>
    <mergeCell ref="D381:D384"/>
    <mergeCell ref="E381:E384"/>
    <mergeCell ref="F381:F384"/>
    <mergeCell ref="G381:G384"/>
    <mergeCell ref="G375:G380"/>
    <mergeCell ref="H375:H380"/>
    <mergeCell ref="J375:J380"/>
    <mergeCell ref="K375:K380"/>
    <mergeCell ref="L375:L380"/>
    <mergeCell ref="M375:M380"/>
    <mergeCell ref="N372:N374"/>
    <mergeCell ref="O372:O374"/>
    <mergeCell ref="P372:P374"/>
    <mergeCell ref="Q372:Q374"/>
    <mergeCell ref="R372:R374"/>
    <mergeCell ref="A375:A380"/>
    <mergeCell ref="B375:B380"/>
    <mergeCell ref="D375:D380"/>
    <mergeCell ref="E375:E380"/>
    <mergeCell ref="F375:F380"/>
    <mergeCell ref="G372:G374"/>
    <mergeCell ref="H372:H374"/>
    <mergeCell ref="J372:J374"/>
    <mergeCell ref="K372:K374"/>
    <mergeCell ref="L372:L374"/>
    <mergeCell ref="M372:M374"/>
    <mergeCell ref="A388:A391"/>
    <mergeCell ref="B388:B391"/>
    <mergeCell ref="D388:D391"/>
    <mergeCell ref="E388:E391"/>
    <mergeCell ref="F388:F391"/>
    <mergeCell ref="G385:G387"/>
    <mergeCell ref="H385:H387"/>
    <mergeCell ref="J385:J387"/>
    <mergeCell ref="K385:K387"/>
    <mergeCell ref="L385:L387"/>
    <mergeCell ref="M385:M387"/>
    <mergeCell ref="O381:O384"/>
    <mergeCell ref="P381:P384"/>
    <mergeCell ref="Q381:Q384"/>
    <mergeCell ref="R381:R384"/>
    <mergeCell ref="A385:A387"/>
    <mergeCell ref="B385:B387"/>
    <mergeCell ref="C385:C387"/>
    <mergeCell ref="D385:D387"/>
    <mergeCell ref="E385:E387"/>
    <mergeCell ref="F385:F387"/>
    <mergeCell ref="H381:H384"/>
    <mergeCell ref="J381:J384"/>
    <mergeCell ref="K381:K384"/>
    <mergeCell ref="L381:L384"/>
    <mergeCell ref="M381:M384"/>
    <mergeCell ref="N381:N384"/>
    <mergeCell ref="F392:F394"/>
    <mergeCell ref="M388:M391"/>
    <mergeCell ref="N388:N391"/>
    <mergeCell ref="O388:O391"/>
    <mergeCell ref="P388:P391"/>
    <mergeCell ref="Q388:Q391"/>
    <mergeCell ref="R388:R391"/>
    <mergeCell ref="G388:G391"/>
    <mergeCell ref="H388:H391"/>
    <mergeCell ref="I388:I391"/>
    <mergeCell ref="J388:J391"/>
    <mergeCell ref="K388:K391"/>
    <mergeCell ref="L388:L391"/>
    <mergeCell ref="N385:N387"/>
    <mergeCell ref="O385:O387"/>
    <mergeCell ref="P385:P387"/>
    <mergeCell ref="Q385:Q387"/>
    <mergeCell ref="R385:R387"/>
    <mergeCell ref="A399:A401"/>
    <mergeCell ref="B399:B401"/>
    <mergeCell ref="C399:C401"/>
    <mergeCell ref="D399:D401"/>
    <mergeCell ref="E399:E401"/>
    <mergeCell ref="G395:G398"/>
    <mergeCell ref="H395:H398"/>
    <mergeCell ref="J395:J398"/>
    <mergeCell ref="K395:K398"/>
    <mergeCell ref="L395:L398"/>
    <mergeCell ref="M395:M398"/>
    <mergeCell ref="N392:N394"/>
    <mergeCell ref="O392:O394"/>
    <mergeCell ref="P392:P394"/>
    <mergeCell ref="Q392:Q394"/>
    <mergeCell ref="R392:R394"/>
    <mergeCell ref="A395:A398"/>
    <mergeCell ref="B395:B398"/>
    <mergeCell ref="D395:D398"/>
    <mergeCell ref="E395:E398"/>
    <mergeCell ref="F395:F398"/>
    <mergeCell ref="G392:G394"/>
    <mergeCell ref="H392:H394"/>
    <mergeCell ref="J392:J394"/>
    <mergeCell ref="K392:K394"/>
    <mergeCell ref="L392:L394"/>
    <mergeCell ref="M392:M394"/>
    <mergeCell ref="A392:A394"/>
    <mergeCell ref="B392:B394"/>
    <mergeCell ref="C392:C394"/>
    <mergeCell ref="D392:D394"/>
    <mergeCell ref="E392:E394"/>
    <mergeCell ref="M399:M401"/>
    <mergeCell ref="N399:N401"/>
    <mergeCell ref="O399:O401"/>
    <mergeCell ref="P399:P401"/>
    <mergeCell ref="Q399:Q401"/>
    <mergeCell ref="R399:R401"/>
    <mergeCell ref="F399:F401"/>
    <mergeCell ref="G399:G401"/>
    <mergeCell ref="H399:H401"/>
    <mergeCell ref="J399:J401"/>
    <mergeCell ref="K399:K401"/>
    <mergeCell ref="L399:L401"/>
    <mergeCell ref="N395:N398"/>
    <mergeCell ref="O395:O398"/>
    <mergeCell ref="P395:P398"/>
    <mergeCell ref="Q395:Q398"/>
    <mergeCell ref="R395:R398"/>
    <mergeCell ref="O402:O405"/>
    <mergeCell ref="P402:P405"/>
    <mergeCell ref="Q402:Q405"/>
    <mergeCell ref="R402:R405"/>
    <mergeCell ref="A406:A408"/>
    <mergeCell ref="B406:B408"/>
    <mergeCell ref="C406:C408"/>
    <mergeCell ref="D406:D408"/>
    <mergeCell ref="E406:E408"/>
    <mergeCell ref="F406:F408"/>
    <mergeCell ref="H402:H405"/>
    <mergeCell ref="J402:J405"/>
    <mergeCell ref="K402:K405"/>
    <mergeCell ref="L402:L405"/>
    <mergeCell ref="M402:M405"/>
    <mergeCell ref="N402:N405"/>
    <mergeCell ref="A402:A405"/>
    <mergeCell ref="B402:B405"/>
    <mergeCell ref="D402:D405"/>
    <mergeCell ref="E402:E405"/>
    <mergeCell ref="F402:F405"/>
    <mergeCell ref="G402:G405"/>
    <mergeCell ref="N409:N412"/>
    <mergeCell ref="O409:O412"/>
    <mergeCell ref="P409:P412"/>
    <mergeCell ref="Q409:Q412"/>
    <mergeCell ref="R409:R412"/>
    <mergeCell ref="A413:A416"/>
    <mergeCell ref="B413:B416"/>
    <mergeCell ref="C413:C416"/>
    <mergeCell ref="D413:D416"/>
    <mergeCell ref="E413:E416"/>
    <mergeCell ref="G409:G412"/>
    <mergeCell ref="H409:H412"/>
    <mergeCell ref="J409:J412"/>
    <mergeCell ref="K409:K412"/>
    <mergeCell ref="L409:L412"/>
    <mergeCell ref="M409:M412"/>
    <mergeCell ref="N406:N408"/>
    <mergeCell ref="O406:O408"/>
    <mergeCell ref="P406:P408"/>
    <mergeCell ref="Q406:Q408"/>
    <mergeCell ref="R406:R408"/>
    <mergeCell ref="A409:A412"/>
    <mergeCell ref="B409:B412"/>
    <mergeCell ref="D409:D412"/>
    <mergeCell ref="E409:E412"/>
    <mergeCell ref="F409:F412"/>
    <mergeCell ref="G406:G408"/>
    <mergeCell ref="H406:H408"/>
    <mergeCell ref="J406:J408"/>
    <mergeCell ref="K406:K408"/>
    <mergeCell ref="L406:L408"/>
    <mergeCell ref="M406:M408"/>
    <mergeCell ref="A417:A418"/>
    <mergeCell ref="B417:B418"/>
    <mergeCell ref="D417:D418"/>
    <mergeCell ref="E417:E418"/>
    <mergeCell ref="F417:F418"/>
    <mergeCell ref="G417:G418"/>
    <mergeCell ref="M413:M416"/>
    <mergeCell ref="N413:N416"/>
    <mergeCell ref="O413:O416"/>
    <mergeCell ref="P413:P416"/>
    <mergeCell ref="Q413:Q416"/>
    <mergeCell ref="R413:R416"/>
    <mergeCell ref="F413:F416"/>
    <mergeCell ref="G413:G416"/>
    <mergeCell ref="H413:H416"/>
    <mergeCell ref="J413:J416"/>
    <mergeCell ref="K413:K416"/>
    <mergeCell ref="L413:L416"/>
    <mergeCell ref="O419:O422"/>
    <mergeCell ref="P419:P422"/>
    <mergeCell ref="Q419:Q422"/>
    <mergeCell ref="R419:R422"/>
    <mergeCell ref="A423:A426"/>
    <mergeCell ref="C423:C426"/>
    <mergeCell ref="D423:D426"/>
    <mergeCell ref="E423:E426"/>
    <mergeCell ref="F423:F426"/>
    <mergeCell ref="G423:G426"/>
    <mergeCell ref="H419:H422"/>
    <mergeCell ref="J419:J422"/>
    <mergeCell ref="K419:K422"/>
    <mergeCell ref="L419:L422"/>
    <mergeCell ref="M419:M422"/>
    <mergeCell ref="N419:N422"/>
    <mergeCell ref="N417:N418"/>
    <mergeCell ref="O417:O418"/>
    <mergeCell ref="P417:P418"/>
    <mergeCell ref="Q417:Q418"/>
    <mergeCell ref="R417:R418"/>
    <mergeCell ref="A419:A422"/>
    <mergeCell ref="D419:D422"/>
    <mergeCell ref="E419:E422"/>
    <mergeCell ref="F419:F422"/>
    <mergeCell ref="G419:G422"/>
    <mergeCell ref="H417:H418"/>
    <mergeCell ref="I417:I418"/>
    <mergeCell ref="J417:J418"/>
    <mergeCell ref="K417:K418"/>
    <mergeCell ref="L417:L418"/>
    <mergeCell ref="M417:M418"/>
    <mergeCell ref="A431:A436"/>
    <mergeCell ref="B431:B436"/>
    <mergeCell ref="C431:C436"/>
    <mergeCell ref="D431:D436"/>
    <mergeCell ref="E431:E436"/>
    <mergeCell ref="G427:G430"/>
    <mergeCell ref="H427:H430"/>
    <mergeCell ref="J427:J430"/>
    <mergeCell ref="K427:K430"/>
    <mergeCell ref="L427:L430"/>
    <mergeCell ref="M427:M430"/>
    <mergeCell ref="O423:O426"/>
    <mergeCell ref="P423:P426"/>
    <mergeCell ref="Q423:Q426"/>
    <mergeCell ref="R423:R426"/>
    <mergeCell ref="A427:A430"/>
    <mergeCell ref="B427:B430"/>
    <mergeCell ref="C427:C430"/>
    <mergeCell ref="D427:D430"/>
    <mergeCell ref="E427:E430"/>
    <mergeCell ref="F427:F430"/>
    <mergeCell ref="H423:H426"/>
    <mergeCell ref="J423:J426"/>
    <mergeCell ref="K423:K426"/>
    <mergeCell ref="L423:L426"/>
    <mergeCell ref="M423:M426"/>
    <mergeCell ref="N423:N426"/>
    <mergeCell ref="M431:M436"/>
    <mergeCell ref="N431:N436"/>
    <mergeCell ref="O431:O436"/>
    <mergeCell ref="P431:P436"/>
    <mergeCell ref="Q431:Q436"/>
    <mergeCell ref="R431:R436"/>
    <mergeCell ref="F431:F436"/>
    <mergeCell ref="G431:G436"/>
    <mergeCell ref="H431:H436"/>
    <mergeCell ref="J431:J436"/>
    <mergeCell ref="K431:K436"/>
    <mergeCell ref="L431:L436"/>
    <mergeCell ref="N427:N430"/>
    <mergeCell ref="O427:O430"/>
    <mergeCell ref="P427:P430"/>
    <mergeCell ref="Q427:Q430"/>
    <mergeCell ref="R427:R430"/>
    <mergeCell ref="N437:N441"/>
    <mergeCell ref="O437:O441"/>
    <mergeCell ref="P437:P441"/>
    <mergeCell ref="Q437:Q441"/>
    <mergeCell ref="R437:R441"/>
    <mergeCell ref="A442:A444"/>
    <mergeCell ref="B442:B444"/>
    <mergeCell ref="D442:D444"/>
    <mergeCell ref="E442:E444"/>
    <mergeCell ref="F442:F444"/>
    <mergeCell ref="G437:G441"/>
    <mergeCell ref="H437:H441"/>
    <mergeCell ref="J437:J441"/>
    <mergeCell ref="K437:K441"/>
    <mergeCell ref="L437:L441"/>
    <mergeCell ref="M437:M441"/>
    <mergeCell ref="A437:A441"/>
    <mergeCell ref="B437:B441"/>
    <mergeCell ref="C437:C441"/>
    <mergeCell ref="D437:D441"/>
    <mergeCell ref="E437:E441"/>
    <mergeCell ref="F437:F441"/>
    <mergeCell ref="A449:A452"/>
    <mergeCell ref="B449:B452"/>
    <mergeCell ref="C449:C452"/>
    <mergeCell ref="D449:D452"/>
    <mergeCell ref="E449:E452"/>
    <mergeCell ref="G445:G448"/>
    <mergeCell ref="H445:H448"/>
    <mergeCell ref="J445:J448"/>
    <mergeCell ref="K445:K448"/>
    <mergeCell ref="L445:L448"/>
    <mergeCell ref="M445:M448"/>
    <mergeCell ref="N442:N444"/>
    <mergeCell ref="O442:O444"/>
    <mergeCell ref="P442:P444"/>
    <mergeCell ref="Q442:Q444"/>
    <mergeCell ref="R442:R444"/>
    <mergeCell ref="A445:A448"/>
    <mergeCell ref="B445:B448"/>
    <mergeCell ref="D445:D448"/>
    <mergeCell ref="E445:E448"/>
    <mergeCell ref="F445:F448"/>
    <mergeCell ref="G442:G444"/>
    <mergeCell ref="H442:H444"/>
    <mergeCell ref="J442:J444"/>
    <mergeCell ref="K442:K444"/>
    <mergeCell ref="L442:L444"/>
    <mergeCell ref="M442:M444"/>
    <mergeCell ref="M449:M452"/>
    <mergeCell ref="N449:N452"/>
    <mergeCell ref="O449:O452"/>
    <mergeCell ref="P449:P452"/>
    <mergeCell ref="Q449:Q452"/>
    <mergeCell ref="R449:R452"/>
    <mergeCell ref="F449:F452"/>
    <mergeCell ref="G449:G452"/>
    <mergeCell ref="H449:H452"/>
    <mergeCell ref="J449:J452"/>
    <mergeCell ref="K449:K452"/>
    <mergeCell ref="L449:L452"/>
    <mergeCell ref="N445:N448"/>
    <mergeCell ref="O445:O448"/>
    <mergeCell ref="P445:P448"/>
    <mergeCell ref="Q445:Q448"/>
    <mergeCell ref="R445:R448"/>
    <mergeCell ref="N453:N455"/>
    <mergeCell ref="O453:O455"/>
    <mergeCell ref="P453:P455"/>
    <mergeCell ref="Q453:Q455"/>
    <mergeCell ref="R453:R455"/>
    <mergeCell ref="A456:A459"/>
    <mergeCell ref="D456:D459"/>
    <mergeCell ref="E456:E459"/>
    <mergeCell ref="F456:F459"/>
    <mergeCell ref="G456:G459"/>
    <mergeCell ref="G453:G455"/>
    <mergeCell ref="H453:H455"/>
    <mergeCell ref="J453:J455"/>
    <mergeCell ref="K453:K455"/>
    <mergeCell ref="L453:L455"/>
    <mergeCell ref="M453:M455"/>
    <mergeCell ref="A453:A455"/>
    <mergeCell ref="B453:B455"/>
    <mergeCell ref="C453:C455"/>
    <mergeCell ref="D453:D455"/>
    <mergeCell ref="E453:E455"/>
    <mergeCell ref="F453:F455"/>
    <mergeCell ref="A463:A465"/>
    <mergeCell ref="B463:B465"/>
    <mergeCell ref="C463:C465"/>
    <mergeCell ref="D463:D465"/>
    <mergeCell ref="E463:E465"/>
    <mergeCell ref="G460:G462"/>
    <mergeCell ref="H460:H462"/>
    <mergeCell ref="J460:J462"/>
    <mergeCell ref="K460:K462"/>
    <mergeCell ref="L460:L462"/>
    <mergeCell ref="M460:M462"/>
    <mergeCell ref="O456:O459"/>
    <mergeCell ref="P456:P459"/>
    <mergeCell ref="Q456:Q459"/>
    <mergeCell ref="R456:R459"/>
    <mergeCell ref="A460:A462"/>
    <mergeCell ref="B460:B462"/>
    <mergeCell ref="C460:C462"/>
    <mergeCell ref="D460:D462"/>
    <mergeCell ref="E460:E462"/>
    <mergeCell ref="F460:F462"/>
    <mergeCell ref="H456:H459"/>
    <mergeCell ref="J456:J459"/>
    <mergeCell ref="K456:K459"/>
    <mergeCell ref="L456:L459"/>
    <mergeCell ref="M456:M459"/>
    <mergeCell ref="N456:N459"/>
    <mergeCell ref="M463:M465"/>
    <mergeCell ref="N463:N465"/>
    <mergeCell ref="O463:O465"/>
    <mergeCell ref="P463:P465"/>
    <mergeCell ref="Q463:Q465"/>
    <mergeCell ref="R463:R465"/>
    <mergeCell ref="F463:F465"/>
    <mergeCell ref="G463:G465"/>
    <mergeCell ref="H463:H465"/>
    <mergeCell ref="J463:J465"/>
    <mergeCell ref="K463:K465"/>
    <mergeCell ref="L463:L465"/>
    <mergeCell ref="N460:N462"/>
    <mergeCell ref="O460:O462"/>
    <mergeCell ref="P460:P462"/>
    <mergeCell ref="Q460:Q462"/>
    <mergeCell ref="R460:R462"/>
    <mergeCell ref="O466:O469"/>
    <mergeCell ref="P466:P469"/>
    <mergeCell ref="Q466:Q469"/>
    <mergeCell ref="R466:R469"/>
    <mergeCell ref="A470:A472"/>
    <mergeCell ref="B470:B472"/>
    <mergeCell ref="D470:D472"/>
    <mergeCell ref="E470:E472"/>
    <mergeCell ref="F470:F472"/>
    <mergeCell ref="G470:G472"/>
    <mergeCell ref="H466:H469"/>
    <mergeCell ref="J466:J469"/>
    <mergeCell ref="K466:K469"/>
    <mergeCell ref="L466:L469"/>
    <mergeCell ref="M466:M469"/>
    <mergeCell ref="N466:N469"/>
    <mergeCell ref="A466:A469"/>
    <mergeCell ref="B466:B469"/>
    <mergeCell ref="D466:D469"/>
    <mergeCell ref="E466:E469"/>
    <mergeCell ref="F466:F469"/>
    <mergeCell ref="G466:G469"/>
    <mergeCell ref="N473:N475"/>
    <mergeCell ref="O473:O475"/>
    <mergeCell ref="P473:P475"/>
    <mergeCell ref="Q473:Q475"/>
    <mergeCell ref="R473:R475"/>
    <mergeCell ref="A476:A478"/>
    <mergeCell ref="B476:B478"/>
    <mergeCell ref="D476:D478"/>
    <mergeCell ref="E476:E478"/>
    <mergeCell ref="F476:F478"/>
    <mergeCell ref="G473:G475"/>
    <mergeCell ref="H473:H475"/>
    <mergeCell ref="J473:J475"/>
    <mergeCell ref="K473:K475"/>
    <mergeCell ref="L473:L475"/>
    <mergeCell ref="M473:M475"/>
    <mergeCell ref="O470:O472"/>
    <mergeCell ref="P470:P472"/>
    <mergeCell ref="Q470:Q472"/>
    <mergeCell ref="R470:R472"/>
    <mergeCell ref="A473:A475"/>
    <mergeCell ref="B473:B475"/>
    <mergeCell ref="C473:C475"/>
    <mergeCell ref="D473:D475"/>
    <mergeCell ref="E473:E475"/>
    <mergeCell ref="F473:F475"/>
    <mergeCell ref="H470:H472"/>
    <mergeCell ref="J470:J472"/>
    <mergeCell ref="K470:K472"/>
    <mergeCell ref="L470:L472"/>
    <mergeCell ref="M470:M472"/>
    <mergeCell ref="N470:N472"/>
    <mergeCell ref="A482:A485"/>
    <mergeCell ref="B482:B485"/>
    <mergeCell ref="C482:C485"/>
    <mergeCell ref="D482:D485"/>
    <mergeCell ref="E482:E485"/>
    <mergeCell ref="G479:G481"/>
    <mergeCell ref="H479:H481"/>
    <mergeCell ref="J479:J481"/>
    <mergeCell ref="K479:K481"/>
    <mergeCell ref="L479:L481"/>
    <mergeCell ref="M479:M481"/>
    <mergeCell ref="N476:N478"/>
    <mergeCell ref="O476:O478"/>
    <mergeCell ref="P476:P478"/>
    <mergeCell ref="Q476:Q478"/>
    <mergeCell ref="R476:R478"/>
    <mergeCell ref="A479:A481"/>
    <mergeCell ref="B479:B481"/>
    <mergeCell ref="D479:D481"/>
    <mergeCell ref="E479:E481"/>
    <mergeCell ref="F479:F481"/>
    <mergeCell ref="G476:G478"/>
    <mergeCell ref="H476:H478"/>
    <mergeCell ref="J476:J478"/>
    <mergeCell ref="K476:K478"/>
    <mergeCell ref="L476:L478"/>
    <mergeCell ref="M476:M478"/>
    <mergeCell ref="M482:M485"/>
    <mergeCell ref="N482:N485"/>
    <mergeCell ref="O482:O485"/>
    <mergeCell ref="P482:P485"/>
    <mergeCell ref="Q482:Q485"/>
    <mergeCell ref="R482:R485"/>
    <mergeCell ref="F482:F485"/>
    <mergeCell ref="G482:G485"/>
    <mergeCell ref="H482:H485"/>
    <mergeCell ref="J482:J485"/>
    <mergeCell ref="K482:K485"/>
    <mergeCell ref="L482:L485"/>
    <mergeCell ref="N479:N481"/>
    <mergeCell ref="O479:O481"/>
    <mergeCell ref="P479:P481"/>
    <mergeCell ref="Q479:Q481"/>
    <mergeCell ref="R479:R481"/>
    <mergeCell ref="O486:O489"/>
    <mergeCell ref="P486:P489"/>
    <mergeCell ref="Q486:Q489"/>
    <mergeCell ref="R486:R489"/>
    <mergeCell ref="A490:A492"/>
    <mergeCell ref="B490:B492"/>
    <mergeCell ref="E490:E492"/>
    <mergeCell ref="F490:F492"/>
    <mergeCell ref="G490:G492"/>
    <mergeCell ref="H490:H492"/>
    <mergeCell ref="H486:H489"/>
    <mergeCell ref="J486:J489"/>
    <mergeCell ref="K486:K489"/>
    <mergeCell ref="L486:L489"/>
    <mergeCell ref="M486:M489"/>
    <mergeCell ref="N486:N489"/>
    <mergeCell ref="A486:A489"/>
    <mergeCell ref="B486:B489"/>
    <mergeCell ref="D486:D489"/>
    <mergeCell ref="E486:E489"/>
    <mergeCell ref="F486:F489"/>
    <mergeCell ref="G486:G489"/>
    <mergeCell ref="P493:P495"/>
    <mergeCell ref="Q493:Q495"/>
    <mergeCell ref="R493:R495"/>
    <mergeCell ref="A496:A501"/>
    <mergeCell ref="D496:D501"/>
    <mergeCell ref="E496:E501"/>
    <mergeCell ref="F496:F501"/>
    <mergeCell ref="G496:G501"/>
    <mergeCell ref="H496:H501"/>
    <mergeCell ref="J496:J501"/>
    <mergeCell ref="J493:J495"/>
    <mergeCell ref="K493:K495"/>
    <mergeCell ref="L493:L495"/>
    <mergeCell ref="M493:M495"/>
    <mergeCell ref="N493:N495"/>
    <mergeCell ref="O493:O495"/>
    <mergeCell ref="P490:P492"/>
    <mergeCell ref="Q490:Q492"/>
    <mergeCell ref="R490:R492"/>
    <mergeCell ref="A493:A495"/>
    <mergeCell ref="B493:B495"/>
    <mergeCell ref="D493:D495"/>
    <mergeCell ref="E493:E495"/>
    <mergeCell ref="F493:F495"/>
    <mergeCell ref="G493:G495"/>
    <mergeCell ref="H493:H495"/>
    <mergeCell ref="J490:J492"/>
    <mergeCell ref="K490:K492"/>
    <mergeCell ref="L490:L492"/>
    <mergeCell ref="M490:M492"/>
    <mergeCell ref="N490:N492"/>
    <mergeCell ref="O490:O492"/>
    <mergeCell ref="P502:P504"/>
    <mergeCell ref="Q502:Q504"/>
    <mergeCell ref="R502:R504"/>
    <mergeCell ref="A505:A508"/>
    <mergeCell ref="C505:C508"/>
    <mergeCell ref="D505:D508"/>
    <mergeCell ref="E505:E508"/>
    <mergeCell ref="F505:F508"/>
    <mergeCell ref="G505:G508"/>
    <mergeCell ref="H505:H508"/>
    <mergeCell ref="J502:J504"/>
    <mergeCell ref="K502:K504"/>
    <mergeCell ref="L502:L504"/>
    <mergeCell ref="M502:M504"/>
    <mergeCell ref="N502:N504"/>
    <mergeCell ref="O502:O504"/>
    <mergeCell ref="Q496:Q501"/>
    <mergeCell ref="R496:R501"/>
    <mergeCell ref="A502:A504"/>
    <mergeCell ref="B502:B504"/>
    <mergeCell ref="C502:C504"/>
    <mergeCell ref="D502:D504"/>
    <mergeCell ref="E502:E504"/>
    <mergeCell ref="F502:F504"/>
    <mergeCell ref="G502:G504"/>
    <mergeCell ref="H502:H504"/>
    <mergeCell ref="K496:K501"/>
    <mergeCell ref="L496:L501"/>
    <mergeCell ref="M496:M501"/>
    <mergeCell ref="N496:N501"/>
    <mergeCell ref="O496:O501"/>
    <mergeCell ref="P496:P501"/>
    <mergeCell ref="P509:P511"/>
    <mergeCell ref="Q509:Q511"/>
    <mergeCell ref="R509:R511"/>
    <mergeCell ref="A512:A514"/>
    <mergeCell ref="B512:B514"/>
    <mergeCell ref="D512:D514"/>
    <mergeCell ref="E512:E514"/>
    <mergeCell ref="F512:F514"/>
    <mergeCell ref="G512:G514"/>
    <mergeCell ref="H512:H514"/>
    <mergeCell ref="J509:J511"/>
    <mergeCell ref="K509:K511"/>
    <mergeCell ref="L509:L511"/>
    <mergeCell ref="M509:M511"/>
    <mergeCell ref="N509:N511"/>
    <mergeCell ref="O509:O511"/>
    <mergeCell ref="P505:P508"/>
    <mergeCell ref="Q505:Q508"/>
    <mergeCell ref="R505:R508"/>
    <mergeCell ref="A509:A511"/>
    <mergeCell ref="B509:B511"/>
    <mergeCell ref="D509:D511"/>
    <mergeCell ref="E509:E511"/>
    <mergeCell ref="F509:F511"/>
    <mergeCell ref="G509:G511"/>
    <mergeCell ref="H509:H511"/>
    <mergeCell ref="J505:J508"/>
    <mergeCell ref="K505:K508"/>
    <mergeCell ref="L505:L508"/>
    <mergeCell ref="M505:M508"/>
    <mergeCell ref="N505:N508"/>
    <mergeCell ref="O505:O508"/>
    <mergeCell ref="P515:P516"/>
    <mergeCell ref="Q515:Q516"/>
    <mergeCell ref="R515:R516"/>
    <mergeCell ref="A517:A520"/>
    <mergeCell ref="B517:B520"/>
    <mergeCell ref="D517:D520"/>
    <mergeCell ref="E517:E520"/>
    <mergeCell ref="F517:F520"/>
    <mergeCell ref="G517:G520"/>
    <mergeCell ref="H517:H520"/>
    <mergeCell ref="J515:J516"/>
    <mergeCell ref="K515:K516"/>
    <mergeCell ref="L515:L516"/>
    <mergeCell ref="M515:M516"/>
    <mergeCell ref="N515:N516"/>
    <mergeCell ref="O515:O516"/>
    <mergeCell ref="P512:P514"/>
    <mergeCell ref="Q512:Q514"/>
    <mergeCell ref="R512:R514"/>
    <mergeCell ref="A515:A516"/>
    <mergeCell ref="B515:B516"/>
    <mergeCell ref="D515:D516"/>
    <mergeCell ref="E515:E516"/>
    <mergeCell ref="F515:F516"/>
    <mergeCell ref="G515:G516"/>
    <mergeCell ref="H515:H516"/>
    <mergeCell ref="J512:J514"/>
    <mergeCell ref="K512:K514"/>
    <mergeCell ref="L512:L514"/>
    <mergeCell ref="M512:M514"/>
    <mergeCell ref="N512:N514"/>
    <mergeCell ref="O512:O514"/>
    <mergeCell ref="O521:O523"/>
    <mergeCell ref="P521:P523"/>
    <mergeCell ref="Q521:Q523"/>
    <mergeCell ref="R521:R523"/>
    <mergeCell ref="A524:A526"/>
    <mergeCell ref="D524:D526"/>
    <mergeCell ref="E524:E526"/>
    <mergeCell ref="F524:F526"/>
    <mergeCell ref="G524:G526"/>
    <mergeCell ref="H524:H526"/>
    <mergeCell ref="H521:H523"/>
    <mergeCell ref="J521:J523"/>
    <mergeCell ref="K521:K523"/>
    <mergeCell ref="L521:L523"/>
    <mergeCell ref="M521:M523"/>
    <mergeCell ref="N521:N523"/>
    <mergeCell ref="P517:P520"/>
    <mergeCell ref="Q517:Q520"/>
    <mergeCell ref="R517:R520"/>
    <mergeCell ref="A521:A523"/>
    <mergeCell ref="B521:B523"/>
    <mergeCell ref="C521:C523"/>
    <mergeCell ref="D521:D523"/>
    <mergeCell ref="E521:E523"/>
    <mergeCell ref="F521:F523"/>
    <mergeCell ref="G521:G523"/>
    <mergeCell ref="J517:J520"/>
    <mergeCell ref="K517:K520"/>
    <mergeCell ref="L517:L520"/>
    <mergeCell ref="M517:M520"/>
    <mergeCell ref="N517:N520"/>
    <mergeCell ref="O517:O520"/>
    <mergeCell ref="O527:O529"/>
    <mergeCell ref="P527:P529"/>
    <mergeCell ref="Q527:Q529"/>
    <mergeCell ref="R527:R529"/>
    <mergeCell ref="A530:A531"/>
    <mergeCell ref="B530:B531"/>
    <mergeCell ref="D530:D531"/>
    <mergeCell ref="E530:E531"/>
    <mergeCell ref="F530:F531"/>
    <mergeCell ref="G530:G531"/>
    <mergeCell ref="H527:H529"/>
    <mergeCell ref="J527:J529"/>
    <mergeCell ref="K527:K529"/>
    <mergeCell ref="L527:L529"/>
    <mergeCell ref="M527:M529"/>
    <mergeCell ref="N527:N529"/>
    <mergeCell ref="P524:P526"/>
    <mergeCell ref="Q524:Q526"/>
    <mergeCell ref="R524:R526"/>
    <mergeCell ref="A527:A529"/>
    <mergeCell ref="B527:B529"/>
    <mergeCell ref="C527:C529"/>
    <mergeCell ref="D527:D529"/>
    <mergeCell ref="E527:E529"/>
    <mergeCell ref="F527:F529"/>
    <mergeCell ref="G527:G529"/>
    <mergeCell ref="J524:J526"/>
    <mergeCell ref="K524:K526"/>
    <mergeCell ref="L524:L526"/>
    <mergeCell ref="M524:M526"/>
    <mergeCell ref="N524:N526"/>
    <mergeCell ref="O524:O526"/>
    <mergeCell ref="O532:O533"/>
    <mergeCell ref="P532:P533"/>
    <mergeCell ref="Q532:Q533"/>
    <mergeCell ref="R532:R533"/>
    <mergeCell ref="A534:A536"/>
    <mergeCell ref="B534:B536"/>
    <mergeCell ref="D534:D536"/>
    <mergeCell ref="E534:E536"/>
    <mergeCell ref="F534:F536"/>
    <mergeCell ref="G534:G536"/>
    <mergeCell ref="I532:I533"/>
    <mergeCell ref="J532:J533"/>
    <mergeCell ref="K532:K533"/>
    <mergeCell ref="L532:L533"/>
    <mergeCell ref="M532:M533"/>
    <mergeCell ref="N532:N533"/>
    <mergeCell ref="P530:P531"/>
    <mergeCell ref="Q530:Q531"/>
    <mergeCell ref="R530:R531"/>
    <mergeCell ref="A532:A533"/>
    <mergeCell ref="B532:B533"/>
    <mergeCell ref="D532:D533"/>
    <mergeCell ref="E532:E533"/>
    <mergeCell ref="F532:F533"/>
    <mergeCell ref="G532:G533"/>
    <mergeCell ref="H532:H533"/>
    <mergeCell ref="H530:H531"/>
    <mergeCell ref="J530:J531"/>
    <mergeCell ref="K530:K531"/>
    <mergeCell ref="M530:M531"/>
    <mergeCell ref="N530:N531"/>
    <mergeCell ref="O530:O531"/>
    <mergeCell ref="O537:O538"/>
    <mergeCell ref="P537:P538"/>
    <mergeCell ref="Q537:Q538"/>
    <mergeCell ref="R537:R538"/>
    <mergeCell ref="A539:A541"/>
    <mergeCell ref="B539:B541"/>
    <mergeCell ref="D539:D541"/>
    <mergeCell ref="E539:E541"/>
    <mergeCell ref="F539:F541"/>
    <mergeCell ref="G539:G541"/>
    <mergeCell ref="H537:H538"/>
    <mergeCell ref="J537:J538"/>
    <mergeCell ref="K537:K538"/>
    <mergeCell ref="L537:L538"/>
    <mergeCell ref="M537:M538"/>
    <mergeCell ref="N537:N538"/>
    <mergeCell ref="O534:O536"/>
    <mergeCell ref="P534:P536"/>
    <mergeCell ref="Q534:Q536"/>
    <mergeCell ref="R534:R536"/>
    <mergeCell ref="A537:A538"/>
    <mergeCell ref="B537:B538"/>
    <mergeCell ref="D537:D538"/>
    <mergeCell ref="E537:E538"/>
    <mergeCell ref="F537:F538"/>
    <mergeCell ref="G537:G538"/>
    <mergeCell ref="H534:H536"/>
    <mergeCell ref="J534:J536"/>
    <mergeCell ref="K534:K536"/>
    <mergeCell ref="L534:L536"/>
    <mergeCell ref="M534:M536"/>
    <mergeCell ref="N534:N536"/>
    <mergeCell ref="O542:O543"/>
    <mergeCell ref="P542:P543"/>
    <mergeCell ref="Q542:Q543"/>
    <mergeCell ref="R542:R543"/>
    <mergeCell ref="A544:A545"/>
    <mergeCell ref="B544:B545"/>
    <mergeCell ref="D544:D545"/>
    <mergeCell ref="E544:E545"/>
    <mergeCell ref="F544:F545"/>
    <mergeCell ref="G544:G545"/>
    <mergeCell ref="H542:H543"/>
    <mergeCell ref="J542:J543"/>
    <mergeCell ref="K542:K543"/>
    <mergeCell ref="L542:L543"/>
    <mergeCell ref="M542:M543"/>
    <mergeCell ref="N542:N543"/>
    <mergeCell ref="O539:O541"/>
    <mergeCell ref="P539:P541"/>
    <mergeCell ref="Q539:Q541"/>
    <mergeCell ref="R539:R541"/>
    <mergeCell ref="A542:A543"/>
    <mergeCell ref="B542:B543"/>
    <mergeCell ref="D542:D543"/>
    <mergeCell ref="E542:E543"/>
    <mergeCell ref="F542:F543"/>
    <mergeCell ref="G542:G543"/>
    <mergeCell ref="H539:H541"/>
    <mergeCell ref="J539:J541"/>
    <mergeCell ref="K539:K541"/>
    <mergeCell ref="L539:L541"/>
    <mergeCell ref="M539:M541"/>
    <mergeCell ref="N539:N541"/>
    <mergeCell ref="O546:O547"/>
    <mergeCell ref="P546:P547"/>
    <mergeCell ref="Q546:Q547"/>
    <mergeCell ref="R546:R547"/>
    <mergeCell ref="A548:A549"/>
    <mergeCell ref="B548:B549"/>
    <mergeCell ref="D548:D549"/>
    <mergeCell ref="E548:E549"/>
    <mergeCell ref="F548:F549"/>
    <mergeCell ref="G548:G549"/>
    <mergeCell ref="H546:H547"/>
    <mergeCell ref="J546:J547"/>
    <mergeCell ref="K546:K547"/>
    <mergeCell ref="L546:L547"/>
    <mergeCell ref="M546:M547"/>
    <mergeCell ref="N546:N547"/>
    <mergeCell ref="O544:O545"/>
    <mergeCell ref="P544:P545"/>
    <mergeCell ref="Q544:Q545"/>
    <mergeCell ref="R544:R545"/>
    <mergeCell ref="A546:A547"/>
    <mergeCell ref="B546:B547"/>
    <mergeCell ref="D546:D547"/>
    <mergeCell ref="E546:E547"/>
    <mergeCell ref="F546:F547"/>
    <mergeCell ref="G546:G547"/>
    <mergeCell ref="H544:H545"/>
    <mergeCell ref="J544:J545"/>
    <mergeCell ref="K544:K545"/>
    <mergeCell ref="L544:L545"/>
    <mergeCell ref="M544:M545"/>
    <mergeCell ref="N544:N545"/>
    <mergeCell ref="O550:O551"/>
    <mergeCell ref="P550:P551"/>
    <mergeCell ref="Q550:Q551"/>
    <mergeCell ref="R550:R551"/>
    <mergeCell ref="A552:A553"/>
    <mergeCell ref="B552:B553"/>
    <mergeCell ref="D552:D553"/>
    <mergeCell ref="E552:E553"/>
    <mergeCell ref="F552:F553"/>
    <mergeCell ref="G552:G553"/>
    <mergeCell ref="H550:H551"/>
    <mergeCell ref="J550:J551"/>
    <mergeCell ref="K550:K551"/>
    <mergeCell ref="L550:L551"/>
    <mergeCell ref="M550:M551"/>
    <mergeCell ref="N550:N551"/>
    <mergeCell ref="O548:O549"/>
    <mergeCell ref="P548:P549"/>
    <mergeCell ref="Q548:Q549"/>
    <mergeCell ref="R548:R549"/>
    <mergeCell ref="A550:A551"/>
    <mergeCell ref="B550:B551"/>
    <mergeCell ref="D550:D551"/>
    <mergeCell ref="E550:E551"/>
    <mergeCell ref="F550:F551"/>
    <mergeCell ref="G550:G551"/>
    <mergeCell ref="H548:H549"/>
    <mergeCell ref="J548:J549"/>
    <mergeCell ref="K548:K549"/>
    <mergeCell ref="L548:L549"/>
    <mergeCell ref="M548:M549"/>
    <mergeCell ref="N548:N549"/>
    <mergeCell ref="O554:O555"/>
    <mergeCell ref="P554:P555"/>
    <mergeCell ref="Q554:Q555"/>
    <mergeCell ref="R554:R555"/>
    <mergeCell ref="A556:A557"/>
    <mergeCell ref="B556:B557"/>
    <mergeCell ref="D556:D557"/>
    <mergeCell ref="E556:E557"/>
    <mergeCell ref="F556:F557"/>
    <mergeCell ref="G556:G557"/>
    <mergeCell ref="H554:H555"/>
    <mergeCell ref="J554:J555"/>
    <mergeCell ref="K554:K555"/>
    <mergeCell ref="L554:L555"/>
    <mergeCell ref="M554:M555"/>
    <mergeCell ref="N554:N555"/>
    <mergeCell ref="O552:O553"/>
    <mergeCell ref="P552:P553"/>
    <mergeCell ref="Q552:Q553"/>
    <mergeCell ref="R552:R553"/>
    <mergeCell ref="A554:A555"/>
    <mergeCell ref="B554:B555"/>
    <mergeCell ref="D554:D555"/>
    <mergeCell ref="E554:E555"/>
    <mergeCell ref="F554:F555"/>
    <mergeCell ref="G554:G555"/>
    <mergeCell ref="H552:H553"/>
    <mergeCell ref="J552:J553"/>
    <mergeCell ref="K552:K553"/>
    <mergeCell ref="L552:L553"/>
    <mergeCell ref="M552:M553"/>
    <mergeCell ref="N552:N553"/>
    <mergeCell ref="P558:P559"/>
    <mergeCell ref="Q558:Q559"/>
    <mergeCell ref="R558:R559"/>
    <mergeCell ref="A560:A561"/>
    <mergeCell ref="B560:B561"/>
    <mergeCell ref="C560:C561"/>
    <mergeCell ref="D560:D561"/>
    <mergeCell ref="E560:E561"/>
    <mergeCell ref="F560:F561"/>
    <mergeCell ref="G560:G561"/>
    <mergeCell ref="J558:J559"/>
    <mergeCell ref="K558:K559"/>
    <mergeCell ref="L558:L559"/>
    <mergeCell ref="M558:M559"/>
    <mergeCell ref="N558:N559"/>
    <mergeCell ref="O558:O559"/>
    <mergeCell ref="P556:P557"/>
    <mergeCell ref="Q556:Q557"/>
    <mergeCell ref="R556:R557"/>
    <mergeCell ref="A558:A559"/>
    <mergeCell ref="B558:B559"/>
    <mergeCell ref="D558:D559"/>
    <mergeCell ref="E558:E559"/>
    <mergeCell ref="F558:F559"/>
    <mergeCell ref="G558:G559"/>
    <mergeCell ref="H558:H559"/>
    <mergeCell ref="H556:H557"/>
    <mergeCell ref="J556:J557"/>
    <mergeCell ref="K556:K557"/>
    <mergeCell ref="M556:M557"/>
    <mergeCell ref="N556:N557"/>
    <mergeCell ref="O556:O557"/>
    <mergeCell ref="A564:A565"/>
    <mergeCell ref="B564:B565"/>
    <mergeCell ref="D564:D565"/>
    <mergeCell ref="E564:E565"/>
    <mergeCell ref="F564:F565"/>
    <mergeCell ref="H562:H563"/>
    <mergeCell ref="I562:I563"/>
    <mergeCell ref="J562:J563"/>
    <mergeCell ref="K562:K563"/>
    <mergeCell ref="L562:L563"/>
    <mergeCell ref="M562:M563"/>
    <mergeCell ref="O560:O561"/>
    <mergeCell ref="P560:P561"/>
    <mergeCell ref="Q560:Q561"/>
    <mergeCell ref="R560:R561"/>
    <mergeCell ref="A562:A563"/>
    <mergeCell ref="B562:B563"/>
    <mergeCell ref="D562:D563"/>
    <mergeCell ref="E562:E563"/>
    <mergeCell ref="F562:F563"/>
    <mergeCell ref="G562:G563"/>
    <mergeCell ref="H560:H561"/>
    <mergeCell ref="J560:J561"/>
    <mergeCell ref="K560:K561"/>
    <mergeCell ref="L560:L561"/>
    <mergeCell ref="M560:M561"/>
    <mergeCell ref="N560:N561"/>
    <mergeCell ref="M564:M565"/>
    <mergeCell ref="N564:N565"/>
    <mergeCell ref="O564:O565"/>
    <mergeCell ref="P564:P565"/>
    <mergeCell ref="Q564:Q565"/>
    <mergeCell ref="R564:R565"/>
    <mergeCell ref="G564:G565"/>
    <mergeCell ref="H564:H565"/>
    <mergeCell ref="I564:I565"/>
    <mergeCell ref="J564:J565"/>
    <mergeCell ref="K564:K565"/>
    <mergeCell ref="L564:L565"/>
    <mergeCell ref="N562:N563"/>
    <mergeCell ref="O562:O563"/>
    <mergeCell ref="P562:P563"/>
    <mergeCell ref="Q562:Q563"/>
    <mergeCell ref="R562:R563"/>
    <mergeCell ref="O566:O567"/>
    <mergeCell ref="P566:P567"/>
    <mergeCell ref="Q566:Q567"/>
    <mergeCell ref="R566:R567"/>
    <mergeCell ref="A568:A569"/>
    <mergeCell ref="B568:B569"/>
    <mergeCell ref="D568:D569"/>
    <mergeCell ref="E568:E569"/>
    <mergeCell ref="F568:F569"/>
    <mergeCell ref="G568:G569"/>
    <mergeCell ref="H566:H567"/>
    <mergeCell ref="J566:J567"/>
    <mergeCell ref="K566:K567"/>
    <mergeCell ref="L566:L567"/>
    <mergeCell ref="M566:M567"/>
    <mergeCell ref="N566:N567"/>
    <mergeCell ref="A566:A567"/>
    <mergeCell ref="B566:B567"/>
    <mergeCell ref="D566:D567"/>
    <mergeCell ref="E566:E567"/>
    <mergeCell ref="F566:F567"/>
    <mergeCell ref="G566:G567"/>
    <mergeCell ref="N570:N571"/>
    <mergeCell ref="O570:O571"/>
    <mergeCell ref="P570:P571"/>
    <mergeCell ref="Q570:Q571"/>
    <mergeCell ref="R570:R571"/>
    <mergeCell ref="A572:A574"/>
    <mergeCell ref="D572:D574"/>
    <mergeCell ref="E572:E574"/>
    <mergeCell ref="F572:F574"/>
    <mergeCell ref="G572:G574"/>
    <mergeCell ref="G570:G571"/>
    <mergeCell ref="H570:H571"/>
    <mergeCell ref="J570:J571"/>
    <mergeCell ref="K570:K571"/>
    <mergeCell ref="L570:L571"/>
    <mergeCell ref="M570:M571"/>
    <mergeCell ref="N568:N569"/>
    <mergeCell ref="O568:O569"/>
    <mergeCell ref="P568:P569"/>
    <mergeCell ref="Q568:Q569"/>
    <mergeCell ref="R568:R569"/>
    <mergeCell ref="A570:A571"/>
    <mergeCell ref="B570:B571"/>
    <mergeCell ref="D570:D571"/>
    <mergeCell ref="E570:E571"/>
    <mergeCell ref="F570:F571"/>
    <mergeCell ref="H568:H569"/>
    <mergeCell ref="I568:I569"/>
    <mergeCell ref="J568:J569"/>
    <mergeCell ref="K568:K569"/>
    <mergeCell ref="L568:L569"/>
    <mergeCell ref="M568:M569"/>
    <mergeCell ref="O575:O577"/>
    <mergeCell ref="P575:P577"/>
    <mergeCell ref="Q575:Q577"/>
    <mergeCell ref="R575:R577"/>
    <mergeCell ref="A578:A580"/>
    <mergeCell ref="D578:D580"/>
    <mergeCell ref="E578:E580"/>
    <mergeCell ref="F578:F580"/>
    <mergeCell ref="G578:G580"/>
    <mergeCell ref="H578:H580"/>
    <mergeCell ref="I575:I577"/>
    <mergeCell ref="J575:J577"/>
    <mergeCell ref="K575:K577"/>
    <mergeCell ref="L575:L577"/>
    <mergeCell ref="M575:M577"/>
    <mergeCell ref="N575:N577"/>
    <mergeCell ref="O572:O574"/>
    <mergeCell ref="P572:P574"/>
    <mergeCell ref="Q572:Q574"/>
    <mergeCell ref="R572:R574"/>
    <mergeCell ref="A575:A577"/>
    <mergeCell ref="D575:D577"/>
    <mergeCell ref="E575:E577"/>
    <mergeCell ref="F575:F577"/>
    <mergeCell ref="G575:G577"/>
    <mergeCell ref="H575:H577"/>
    <mergeCell ref="H572:H574"/>
    <mergeCell ref="J572:J574"/>
    <mergeCell ref="K572:K574"/>
    <mergeCell ref="L572:L574"/>
    <mergeCell ref="M572:M574"/>
    <mergeCell ref="N572:N574"/>
    <mergeCell ref="Q581:Q582"/>
    <mergeCell ref="R581:R582"/>
    <mergeCell ref="A583:A585"/>
    <mergeCell ref="D583:D585"/>
    <mergeCell ref="E583:E585"/>
    <mergeCell ref="F583:F585"/>
    <mergeCell ref="G583:G585"/>
    <mergeCell ref="H583:H585"/>
    <mergeCell ref="J583:J585"/>
    <mergeCell ref="K583:K585"/>
    <mergeCell ref="K581:K582"/>
    <mergeCell ref="L581:L582"/>
    <mergeCell ref="M581:M582"/>
    <mergeCell ref="N581:N582"/>
    <mergeCell ref="O581:O582"/>
    <mergeCell ref="P581:P582"/>
    <mergeCell ref="P578:P580"/>
    <mergeCell ref="Q578:Q580"/>
    <mergeCell ref="R578:R580"/>
    <mergeCell ref="A581:A582"/>
    <mergeCell ref="D581:D582"/>
    <mergeCell ref="E581:E582"/>
    <mergeCell ref="F581:F582"/>
    <mergeCell ref="G581:G582"/>
    <mergeCell ref="H581:H582"/>
    <mergeCell ref="J581:J582"/>
    <mergeCell ref="J578:J580"/>
    <mergeCell ref="K578:K580"/>
    <mergeCell ref="L578:L580"/>
    <mergeCell ref="M578:M580"/>
    <mergeCell ref="N578:N580"/>
    <mergeCell ref="O578:O580"/>
    <mergeCell ref="A589:A590"/>
    <mergeCell ref="D589:D590"/>
    <mergeCell ref="E589:E590"/>
    <mergeCell ref="F589:F590"/>
    <mergeCell ref="G589:G590"/>
    <mergeCell ref="H589:H590"/>
    <mergeCell ref="M586:M588"/>
    <mergeCell ref="N586:N588"/>
    <mergeCell ref="O586:O588"/>
    <mergeCell ref="P586:P588"/>
    <mergeCell ref="Q586:Q588"/>
    <mergeCell ref="R586:R588"/>
    <mergeCell ref="R583:R585"/>
    <mergeCell ref="A586:A588"/>
    <mergeCell ref="D586:D588"/>
    <mergeCell ref="E586:E588"/>
    <mergeCell ref="F586:F588"/>
    <mergeCell ref="G586:G588"/>
    <mergeCell ref="H586:H588"/>
    <mergeCell ref="J586:J588"/>
    <mergeCell ref="K586:K588"/>
    <mergeCell ref="L586:L588"/>
    <mergeCell ref="L583:L585"/>
    <mergeCell ref="M583:M585"/>
    <mergeCell ref="N583:N585"/>
    <mergeCell ref="O583:O585"/>
    <mergeCell ref="P583:P585"/>
    <mergeCell ref="Q583:Q585"/>
    <mergeCell ref="Q591:Q592"/>
    <mergeCell ref="R591:R592"/>
    <mergeCell ref="A593:A595"/>
    <mergeCell ref="D593:D595"/>
    <mergeCell ref="E593:E595"/>
    <mergeCell ref="F593:F595"/>
    <mergeCell ref="G593:G595"/>
    <mergeCell ref="H593:H595"/>
    <mergeCell ref="J593:J595"/>
    <mergeCell ref="K593:K595"/>
    <mergeCell ref="K591:K592"/>
    <mergeCell ref="L591:L592"/>
    <mergeCell ref="M591:M592"/>
    <mergeCell ref="N591:N592"/>
    <mergeCell ref="O591:O592"/>
    <mergeCell ref="P591:P592"/>
    <mergeCell ref="P589:P590"/>
    <mergeCell ref="Q589:Q590"/>
    <mergeCell ref="R589:R590"/>
    <mergeCell ref="A591:A592"/>
    <mergeCell ref="D591:D592"/>
    <mergeCell ref="E591:E592"/>
    <mergeCell ref="F591:F592"/>
    <mergeCell ref="G591:G592"/>
    <mergeCell ref="H591:H592"/>
    <mergeCell ref="J591:J592"/>
    <mergeCell ref="J589:J590"/>
    <mergeCell ref="K589:K590"/>
    <mergeCell ref="L589:L590"/>
    <mergeCell ref="M589:M590"/>
    <mergeCell ref="N589:N590"/>
    <mergeCell ref="O589:O590"/>
    <mergeCell ref="R596:R597"/>
    <mergeCell ref="A598:A599"/>
    <mergeCell ref="B598:B599"/>
    <mergeCell ref="D598:D599"/>
    <mergeCell ref="E598:E599"/>
    <mergeCell ref="F598:F599"/>
    <mergeCell ref="G598:G599"/>
    <mergeCell ref="H598:H599"/>
    <mergeCell ref="J598:J599"/>
    <mergeCell ref="K598:K599"/>
    <mergeCell ref="L596:L597"/>
    <mergeCell ref="M596:M597"/>
    <mergeCell ref="N596:N597"/>
    <mergeCell ref="O596:O597"/>
    <mergeCell ref="P596:P597"/>
    <mergeCell ref="Q596:Q597"/>
    <mergeCell ref="R593:R595"/>
    <mergeCell ref="A596:A597"/>
    <mergeCell ref="B596:B597"/>
    <mergeCell ref="D596:D597"/>
    <mergeCell ref="E596:E597"/>
    <mergeCell ref="F596:F597"/>
    <mergeCell ref="G596:G597"/>
    <mergeCell ref="H596:H597"/>
    <mergeCell ref="J596:J597"/>
    <mergeCell ref="K596:K597"/>
    <mergeCell ref="L593:L595"/>
    <mergeCell ref="M593:M595"/>
    <mergeCell ref="N593:N595"/>
    <mergeCell ref="O593:O595"/>
    <mergeCell ref="P593:P595"/>
    <mergeCell ref="Q593:Q595"/>
    <mergeCell ref="R600:R601"/>
    <mergeCell ref="A602:A604"/>
    <mergeCell ref="B602:B604"/>
    <mergeCell ref="D602:D604"/>
    <mergeCell ref="E602:E604"/>
    <mergeCell ref="F602:F604"/>
    <mergeCell ref="G602:G604"/>
    <mergeCell ref="H602:H604"/>
    <mergeCell ref="J602:J604"/>
    <mergeCell ref="K602:K604"/>
    <mergeCell ref="L600:L601"/>
    <mergeCell ref="M600:M601"/>
    <mergeCell ref="N600:N601"/>
    <mergeCell ref="O600:O601"/>
    <mergeCell ref="P600:P601"/>
    <mergeCell ref="Q600:Q601"/>
    <mergeCell ref="R598:R599"/>
    <mergeCell ref="A600:A601"/>
    <mergeCell ref="B600:B601"/>
    <mergeCell ref="D600:D601"/>
    <mergeCell ref="E600:E601"/>
    <mergeCell ref="F600:F601"/>
    <mergeCell ref="G600:G601"/>
    <mergeCell ref="H600:H601"/>
    <mergeCell ref="J600:J601"/>
    <mergeCell ref="K600:K601"/>
    <mergeCell ref="L598:L599"/>
    <mergeCell ref="M598:M599"/>
    <mergeCell ref="N598:N599"/>
    <mergeCell ref="O598:O599"/>
    <mergeCell ref="P598:P599"/>
    <mergeCell ref="Q598:Q599"/>
    <mergeCell ref="R605:R607"/>
    <mergeCell ref="A608:A610"/>
    <mergeCell ref="B608:B610"/>
    <mergeCell ref="D608:D610"/>
    <mergeCell ref="E608:E610"/>
    <mergeCell ref="F608:F610"/>
    <mergeCell ref="G608:G610"/>
    <mergeCell ref="H608:H610"/>
    <mergeCell ref="J608:J610"/>
    <mergeCell ref="K608:K610"/>
    <mergeCell ref="L605:L607"/>
    <mergeCell ref="M605:M607"/>
    <mergeCell ref="N605:N607"/>
    <mergeCell ref="O605:O607"/>
    <mergeCell ref="P605:P607"/>
    <mergeCell ref="Q605:Q607"/>
    <mergeCell ref="R602:R604"/>
    <mergeCell ref="A605:A607"/>
    <mergeCell ref="B605:B607"/>
    <mergeCell ref="D605:D607"/>
    <mergeCell ref="E605:E607"/>
    <mergeCell ref="F605:F607"/>
    <mergeCell ref="G605:G607"/>
    <mergeCell ref="H605:H607"/>
    <mergeCell ref="J605:J607"/>
    <mergeCell ref="K605:K607"/>
    <mergeCell ref="L602:L604"/>
    <mergeCell ref="M602:M604"/>
    <mergeCell ref="N602:N604"/>
    <mergeCell ref="O602:O604"/>
    <mergeCell ref="P602:P604"/>
    <mergeCell ref="Q602:Q604"/>
    <mergeCell ref="A615:A618"/>
    <mergeCell ref="B615:B618"/>
    <mergeCell ref="D615:D618"/>
    <mergeCell ref="E615:E618"/>
    <mergeCell ref="F615:F618"/>
    <mergeCell ref="G615:G618"/>
    <mergeCell ref="M611:M614"/>
    <mergeCell ref="N611:N614"/>
    <mergeCell ref="O611:O614"/>
    <mergeCell ref="P611:P614"/>
    <mergeCell ref="Q611:Q614"/>
    <mergeCell ref="R611:R614"/>
    <mergeCell ref="R608:R610"/>
    <mergeCell ref="A611:A614"/>
    <mergeCell ref="B611:B614"/>
    <mergeCell ref="E611:E614"/>
    <mergeCell ref="F611:F614"/>
    <mergeCell ref="G611:G614"/>
    <mergeCell ref="H611:H614"/>
    <mergeCell ref="J611:J614"/>
    <mergeCell ref="K611:K614"/>
    <mergeCell ref="L611:L614"/>
    <mergeCell ref="L608:L610"/>
    <mergeCell ref="M608:M610"/>
    <mergeCell ref="N608:N610"/>
    <mergeCell ref="O608:O610"/>
    <mergeCell ref="P608:P610"/>
    <mergeCell ref="Q608:Q610"/>
    <mergeCell ref="O619:O624"/>
    <mergeCell ref="P619:P624"/>
    <mergeCell ref="Q619:Q624"/>
    <mergeCell ref="R619:R624"/>
    <mergeCell ref="A625:A631"/>
    <mergeCell ref="B625:B631"/>
    <mergeCell ref="E625:E631"/>
    <mergeCell ref="F625:F631"/>
    <mergeCell ref="G625:G631"/>
    <mergeCell ref="H625:H631"/>
    <mergeCell ref="H619:H624"/>
    <mergeCell ref="J619:J624"/>
    <mergeCell ref="K619:K624"/>
    <mergeCell ref="L619:L624"/>
    <mergeCell ref="M619:M624"/>
    <mergeCell ref="N619:N624"/>
    <mergeCell ref="O615:O618"/>
    <mergeCell ref="P615:P618"/>
    <mergeCell ref="Q615:Q618"/>
    <mergeCell ref="R615:R618"/>
    <mergeCell ref="A619:A624"/>
    <mergeCell ref="B619:B624"/>
    <mergeCell ref="D619:D624"/>
    <mergeCell ref="E619:E624"/>
    <mergeCell ref="F619:F624"/>
    <mergeCell ref="G619:G624"/>
    <mergeCell ref="H615:H618"/>
    <mergeCell ref="J615:J618"/>
    <mergeCell ref="K615:K618"/>
    <mergeCell ref="L615:L618"/>
    <mergeCell ref="M615:M618"/>
    <mergeCell ref="N615:N618"/>
    <mergeCell ref="P632:P633"/>
    <mergeCell ref="Q632:Q633"/>
    <mergeCell ref="R632:R633"/>
    <mergeCell ref="A634:A636"/>
    <mergeCell ref="B634:B636"/>
    <mergeCell ref="D634:D636"/>
    <mergeCell ref="E634:E636"/>
    <mergeCell ref="F634:F636"/>
    <mergeCell ref="G634:G636"/>
    <mergeCell ref="H634:H636"/>
    <mergeCell ref="J632:J633"/>
    <mergeCell ref="K632:K633"/>
    <mergeCell ref="L632:L633"/>
    <mergeCell ref="M632:M633"/>
    <mergeCell ref="N632:N633"/>
    <mergeCell ref="O632:O633"/>
    <mergeCell ref="P625:P631"/>
    <mergeCell ref="Q625:Q631"/>
    <mergeCell ref="R625:R631"/>
    <mergeCell ref="A632:A633"/>
    <mergeCell ref="B632:B633"/>
    <mergeCell ref="D632:D633"/>
    <mergeCell ref="E632:E633"/>
    <mergeCell ref="F632:F633"/>
    <mergeCell ref="G632:G633"/>
    <mergeCell ref="H632:H633"/>
    <mergeCell ref="J625:J631"/>
    <mergeCell ref="K625:K631"/>
    <mergeCell ref="L625:L631"/>
    <mergeCell ref="M625:M631"/>
    <mergeCell ref="N625:N631"/>
    <mergeCell ref="O625:O631"/>
    <mergeCell ref="A640:A641"/>
    <mergeCell ref="B640:B641"/>
    <mergeCell ref="C640:C641"/>
    <mergeCell ref="D640:D641"/>
    <mergeCell ref="E640:E641"/>
    <mergeCell ref="H637:H639"/>
    <mergeCell ref="I637:I639"/>
    <mergeCell ref="J637:J639"/>
    <mergeCell ref="K637:K639"/>
    <mergeCell ref="L637:L639"/>
    <mergeCell ref="M637:M639"/>
    <mergeCell ref="O634:O636"/>
    <mergeCell ref="P634:P636"/>
    <mergeCell ref="Q634:Q636"/>
    <mergeCell ref="R634:R636"/>
    <mergeCell ref="A637:A639"/>
    <mergeCell ref="B637:B639"/>
    <mergeCell ref="D637:D639"/>
    <mergeCell ref="E637:E639"/>
    <mergeCell ref="F637:F639"/>
    <mergeCell ref="G637:G639"/>
    <mergeCell ref="I634:I636"/>
    <mergeCell ref="J634:J636"/>
    <mergeCell ref="K634:K636"/>
    <mergeCell ref="L634:L636"/>
    <mergeCell ref="M634:M636"/>
    <mergeCell ref="N634:N636"/>
    <mergeCell ref="M640:M641"/>
    <mergeCell ref="N640:N641"/>
    <mergeCell ref="O640:O641"/>
    <mergeCell ref="P640:P641"/>
    <mergeCell ref="Q640:Q641"/>
    <mergeCell ref="R640:R641"/>
    <mergeCell ref="F640:F641"/>
    <mergeCell ref="G640:G641"/>
    <mergeCell ref="H640:H641"/>
    <mergeCell ref="J640:J641"/>
    <mergeCell ref="K640:K641"/>
    <mergeCell ref="L640:L641"/>
    <mergeCell ref="N637:N639"/>
    <mergeCell ref="O637:O639"/>
    <mergeCell ref="P637:P639"/>
    <mergeCell ref="Q637:Q639"/>
    <mergeCell ref="R637:R639"/>
    <mergeCell ref="O642:O644"/>
    <mergeCell ref="P642:P644"/>
    <mergeCell ref="Q642:Q644"/>
    <mergeCell ref="R642:R644"/>
    <mergeCell ref="A645:A647"/>
    <mergeCell ref="D645:D647"/>
    <mergeCell ref="E645:E647"/>
    <mergeCell ref="F645:F647"/>
    <mergeCell ref="G645:G647"/>
    <mergeCell ref="H645:H647"/>
    <mergeCell ref="H642:H644"/>
    <mergeCell ref="J642:J644"/>
    <mergeCell ref="K642:K644"/>
    <mergeCell ref="L642:L644"/>
    <mergeCell ref="M642:M644"/>
    <mergeCell ref="N642:N644"/>
    <mergeCell ref="A642:A644"/>
    <mergeCell ref="B642:B644"/>
    <mergeCell ref="D642:D644"/>
    <mergeCell ref="E642:E644"/>
    <mergeCell ref="F642:F644"/>
    <mergeCell ref="G642:G644"/>
    <mergeCell ref="P648:P649"/>
    <mergeCell ref="Q648:Q649"/>
    <mergeCell ref="R648:R649"/>
    <mergeCell ref="A650:A652"/>
    <mergeCell ref="B650:B652"/>
    <mergeCell ref="D650:D652"/>
    <mergeCell ref="E650:E652"/>
    <mergeCell ref="F650:F652"/>
    <mergeCell ref="G650:G652"/>
    <mergeCell ref="H650:H652"/>
    <mergeCell ref="J648:J649"/>
    <mergeCell ref="K648:K649"/>
    <mergeCell ref="L648:L649"/>
    <mergeCell ref="M648:M649"/>
    <mergeCell ref="N648:N649"/>
    <mergeCell ref="O648:O649"/>
    <mergeCell ref="P645:P647"/>
    <mergeCell ref="Q645:Q647"/>
    <mergeCell ref="R645:R647"/>
    <mergeCell ref="A648:A649"/>
    <mergeCell ref="B648:B649"/>
    <mergeCell ref="D648:D649"/>
    <mergeCell ref="E648:E649"/>
    <mergeCell ref="F648:F649"/>
    <mergeCell ref="G648:G649"/>
    <mergeCell ref="H648:H649"/>
    <mergeCell ref="J645:J647"/>
    <mergeCell ref="K645:K647"/>
    <mergeCell ref="L645:L647"/>
    <mergeCell ref="M645:M647"/>
    <mergeCell ref="N645:N647"/>
    <mergeCell ref="O645:O647"/>
    <mergeCell ref="P653:P655"/>
    <mergeCell ref="Q653:Q655"/>
    <mergeCell ref="R653:R655"/>
    <mergeCell ref="A656:A657"/>
    <mergeCell ref="B656:B657"/>
    <mergeCell ref="D656:D657"/>
    <mergeCell ref="E656:E657"/>
    <mergeCell ref="F656:F657"/>
    <mergeCell ref="G656:G657"/>
    <mergeCell ref="H656:H657"/>
    <mergeCell ref="J653:J655"/>
    <mergeCell ref="K653:K655"/>
    <mergeCell ref="L653:L655"/>
    <mergeCell ref="M653:M655"/>
    <mergeCell ref="N653:N655"/>
    <mergeCell ref="O653:O655"/>
    <mergeCell ref="P650:P652"/>
    <mergeCell ref="Q650:Q652"/>
    <mergeCell ref="R650:R652"/>
    <mergeCell ref="A653:A655"/>
    <mergeCell ref="B653:B655"/>
    <mergeCell ref="D653:D655"/>
    <mergeCell ref="E653:E655"/>
    <mergeCell ref="F653:F655"/>
    <mergeCell ref="G653:G655"/>
    <mergeCell ref="H653:H655"/>
    <mergeCell ref="J650:J652"/>
    <mergeCell ref="K650:K652"/>
    <mergeCell ref="L650:L652"/>
    <mergeCell ref="M650:M652"/>
    <mergeCell ref="N650:N652"/>
    <mergeCell ref="O650:O652"/>
    <mergeCell ref="N658:N659"/>
    <mergeCell ref="O658:O659"/>
    <mergeCell ref="P658:P659"/>
    <mergeCell ref="Q658:Q659"/>
    <mergeCell ref="R658:R659"/>
    <mergeCell ref="A660:A661"/>
    <mergeCell ref="B660:B661"/>
    <mergeCell ref="C660:C661"/>
    <mergeCell ref="D660:D661"/>
    <mergeCell ref="E660:E661"/>
    <mergeCell ref="H658:H659"/>
    <mergeCell ref="I658:I659"/>
    <mergeCell ref="J658:J659"/>
    <mergeCell ref="K658:K659"/>
    <mergeCell ref="L658:L659"/>
    <mergeCell ref="M658:M659"/>
    <mergeCell ref="P656:P657"/>
    <mergeCell ref="Q656:Q657"/>
    <mergeCell ref="R656:R657"/>
    <mergeCell ref="A658:A659"/>
    <mergeCell ref="B658:B659"/>
    <mergeCell ref="C658:C659"/>
    <mergeCell ref="D658:D659"/>
    <mergeCell ref="E658:E659"/>
    <mergeCell ref="F658:F659"/>
    <mergeCell ref="G658:G659"/>
    <mergeCell ref="J656:J657"/>
    <mergeCell ref="K656:K657"/>
    <mergeCell ref="L656:L657"/>
    <mergeCell ref="M656:M657"/>
    <mergeCell ref="N656:N657"/>
    <mergeCell ref="O656:O657"/>
    <mergeCell ref="A662:A663"/>
    <mergeCell ref="B662:B663"/>
    <mergeCell ref="C662:C663"/>
    <mergeCell ref="D662:D663"/>
    <mergeCell ref="E662:E663"/>
    <mergeCell ref="F662:F663"/>
    <mergeCell ref="M660:M661"/>
    <mergeCell ref="N660:N661"/>
    <mergeCell ref="O660:O661"/>
    <mergeCell ref="P660:P661"/>
    <mergeCell ref="Q660:Q661"/>
    <mergeCell ref="R660:R661"/>
    <mergeCell ref="F660:F661"/>
    <mergeCell ref="G660:G661"/>
    <mergeCell ref="H660:H661"/>
    <mergeCell ref="J660:J661"/>
    <mergeCell ref="K660:K661"/>
    <mergeCell ref="L660:L661"/>
    <mergeCell ref="O664:O668"/>
    <mergeCell ref="P664:P668"/>
    <mergeCell ref="Q664:Q668"/>
    <mergeCell ref="R664:R668"/>
    <mergeCell ref="A669:A673"/>
    <mergeCell ref="B669:B673"/>
    <mergeCell ref="D669:D673"/>
    <mergeCell ref="E669:E673"/>
    <mergeCell ref="F669:F673"/>
    <mergeCell ref="G669:G673"/>
    <mergeCell ref="G664:G668"/>
    <mergeCell ref="H664:H668"/>
    <mergeCell ref="J664:J668"/>
    <mergeCell ref="K664:K668"/>
    <mergeCell ref="M664:M668"/>
    <mergeCell ref="N664:N668"/>
    <mergeCell ref="N662:N663"/>
    <mergeCell ref="O662:O663"/>
    <mergeCell ref="P662:P663"/>
    <mergeCell ref="Q662:Q663"/>
    <mergeCell ref="R662:R663"/>
    <mergeCell ref="A664:A668"/>
    <mergeCell ref="B664:B668"/>
    <mergeCell ref="D664:D668"/>
    <mergeCell ref="E664:E668"/>
    <mergeCell ref="F664:F668"/>
    <mergeCell ref="G662:G663"/>
    <mergeCell ref="H662:H663"/>
    <mergeCell ref="J662:J663"/>
    <mergeCell ref="K662:K663"/>
    <mergeCell ref="L662:L663"/>
    <mergeCell ref="M662:M663"/>
    <mergeCell ref="O674:O676"/>
    <mergeCell ref="P674:P676"/>
    <mergeCell ref="Q674:Q676"/>
    <mergeCell ref="R674:R676"/>
    <mergeCell ref="A677:A679"/>
    <mergeCell ref="B677:B679"/>
    <mergeCell ref="D677:D679"/>
    <mergeCell ref="E677:E679"/>
    <mergeCell ref="F677:F679"/>
    <mergeCell ref="G677:G679"/>
    <mergeCell ref="H674:H676"/>
    <mergeCell ref="J674:J676"/>
    <mergeCell ref="K674:K676"/>
    <mergeCell ref="L674:L676"/>
    <mergeCell ref="M674:M676"/>
    <mergeCell ref="N674:N676"/>
    <mergeCell ref="O669:O673"/>
    <mergeCell ref="P669:P673"/>
    <mergeCell ref="Q669:Q673"/>
    <mergeCell ref="R669:R673"/>
    <mergeCell ref="A674:A676"/>
    <mergeCell ref="B674:B676"/>
    <mergeCell ref="D674:D676"/>
    <mergeCell ref="E674:E676"/>
    <mergeCell ref="F674:F676"/>
    <mergeCell ref="G674:G676"/>
    <mergeCell ref="H669:H673"/>
    <mergeCell ref="J669:J673"/>
    <mergeCell ref="K669:K673"/>
    <mergeCell ref="L669:L673"/>
    <mergeCell ref="M669:M673"/>
    <mergeCell ref="N669:N673"/>
    <mergeCell ref="J680:J681"/>
    <mergeCell ref="K680:K681"/>
    <mergeCell ref="L680:L681"/>
    <mergeCell ref="M680:M681"/>
    <mergeCell ref="O677:O679"/>
    <mergeCell ref="P677:P679"/>
    <mergeCell ref="Q677:Q679"/>
    <mergeCell ref="R677:R679"/>
    <mergeCell ref="A680:A681"/>
    <mergeCell ref="B680:B681"/>
    <mergeCell ref="D680:D681"/>
    <mergeCell ref="E680:E681"/>
    <mergeCell ref="F680:F681"/>
    <mergeCell ref="G680:G681"/>
    <mergeCell ref="H677:H679"/>
    <mergeCell ref="J677:J679"/>
    <mergeCell ref="K677:K679"/>
    <mergeCell ref="L677:L679"/>
    <mergeCell ref="M677:M679"/>
    <mergeCell ref="N677:N679"/>
    <mergeCell ref="N680:N681"/>
    <mergeCell ref="O680:O681"/>
    <mergeCell ref="P680:P681"/>
    <mergeCell ref="Q680:Q681"/>
    <mergeCell ref="R680:R681"/>
    <mergeCell ref="A686:A687"/>
    <mergeCell ref="B686:B687"/>
    <mergeCell ref="D686:D687"/>
    <mergeCell ref="E686:E687"/>
    <mergeCell ref="F686:F687"/>
    <mergeCell ref="H684:H685"/>
    <mergeCell ref="I684:I685"/>
    <mergeCell ref="J684:J685"/>
    <mergeCell ref="K684:K685"/>
    <mergeCell ref="L684:L685"/>
    <mergeCell ref="M684:M685"/>
    <mergeCell ref="A684:A685"/>
    <mergeCell ref="B684:B685"/>
    <mergeCell ref="D684:D685"/>
    <mergeCell ref="E684:E685"/>
    <mergeCell ref="F684:F685"/>
    <mergeCell ref="G684:G685"/>
    <mergeCell ref="M686:M687"/>
    <mergeCell ref="N686:N687"/>
    <mergeCell ref="O686:O687"/>
    <mergeCell ref="A682:A683"/>
    <mergeCell ref="B682:B683"/>
    <mergeCell ref="D682:D683"/>
    <mergeCell ref="E682:E683"/>
    <mergeCell ref="F682:F683"/>
    <mergeCell ref="H680:H681"/>
    <mergeCell ref="I680:I681"/>
    <mergeCell ref="A688:A689"/>
    <mergeCell ref="B688:B689"/>
    <mergeCell ref="D688:D689"/>
    <mergeCell ref="E688:E689"/>
    <mergeCell ref="F688:F689"/>
    <mergeCell ref="G688:G689"/>
    <mergeCell ref="M691:M692"/>
    <mergeCell ref="N688:N689"/>
    <mergeCell ref="O688:O689"/>
    <mergeCell ref="P688:P689"/>
    <mergeCell ref="Q688:Q689"/>
    <mergeCell ref="R688:R689"/>
    <mergeCell ref="R682:R683"/>
    <mergeCell ref="G682:G683"/>
    <mergeCell ref="H682:H683"/>
    <mergeCell ref="I682:I683"/>
    <mergeCell ref="J682:J683"/>
    <mergeCell ref="K682:K683"/>
    <mergeCell ref="L682:L683"/>
    <mergeCell ref="M682:M683"/>
    <mergeCell ref="N682:N683"/>
    <mergeCell ref="O682:O683"/>
    <mergeCell ref="P682:P683"/>
    <mergeCell ref="Q682:Q683"/>
    <mergeCell ref="P686:P687"/>
    <mergeCell ref="Q686:Q687"/>
    <mergeCell ref="R686:R687"/>
    <mergeCell ref="G686:G687"/>
    <mergeCell ref="H686:H687"/>
    <mergeCell ref="I686:I687"/>
    <mergeCell ref="J686:J687"/>
    <mergeCell ref="K686:K687"/>
    <mergeCell ref="L686:L687"/>
    <mergeCell ref="H694:H695"/>
    <mergeCell ref="I694:I695"/>
    <mergeCell ref="J694:J695"/>
    <mergeCell ref="K694:K695"/>
    <mergeCell ref="L694:L695"/>
    <mergeCell ref="M694:M695"/>
    <mergeCell ref="N684:N685"/>
    <mergeCell ref="O684:O685"/>
    <mergeCell ref="P684:P685"/>
    <mergeCell ref="Q684:Q685"/>
    <mergeCell ref="R684:R685"/>
    <mergeCell ref="H688:H689"/>
    <mergeCell ref="I688:I689"/>
    <mergeCell ref="J688:J689"/>
    <mergeCell ref="K688:K689"/>
    <mergeCell ref="L688:L689"/>
    <mergeCell ref="M688:M689"/>
    <mergeCell ref="A694:A695"/>
    <mergeCell ref="B694:B695"/>
    <mergeCell ref="D694:D695"/>
    <mergeCell ref="E694:E695"/>
    <mergeCell ref="F694:F695"/>
    <mergeCell ref="G694:G695"/>
    <mergeCell ref="N691:N692"/>
    <mergeCell ref="O691:O692"/>
    <mergeCell ref="P691:P692"/>
    <mergeCell ref="Q691:Q692"/>
    <mergeCell ref="R691:R692"/>
    <mergeCell ref="G691:G692"/>
    <mergeCell ref="H691:H692"/>
    <mergeCell ref="I691:I692"/>
    <mergeCell ref="J691:J692"/>
    <mergeCell ref="K691:K692"/>
    <mergeCell ref="L691:L692"/>
    <mergeCell ref="N694:N695"/>
    <mergeCell ref="O694:O695"/>
    <mergeCell ref="P694:P695"/>
    <mergeCell ref="Q694:Q695"/>
    <mergeCell ref="R694:R695"/>
    <mergeCell ref="A691:A692"/>
    <mergeCell ref="B691:B692"/>
    <mergeCell ref="D691:D692"/>
    <mergeCell ref="E691:E692"/>
    <mergeCell ref="F691:F692"/>
    <mergeCell ref="R696:R697"/>
    <mergeCell ref="A698:A699"/>
    <mergeCell ref="B698:B699"/>
    <mergeCell ref="D698:D699"/>
    <mergeCell ref="E698:E699"/>
    <mergeCell ref="F698:F699"/>
    <mergeCell ref="G698:G699"/>
    <mergeCell ref="H698:H699"/>
    <mergeCell ref="I698:I699"/>
    <mergeCell ref="J698:J699"/>
    <mergeCell ref="L696:L697"/>
    <mergeCell ref="M696:M697"/>
    <mergeCell ref="N696:N697"/>
    <mergeCell ref="O696:O697"/>
    <mergeCell ref="P696:P697"/>
    <mergeCell ref="Q696:Q697"/>
    <mergeCell ref="F696:F697"/>
    <mergeCell ref="G696:G697"/>
    <mergeCell ref="H696:H697"/>
    <mergeCell ref="I696:I697"/>
    <mergeCell ref="J696:J697"/>
    <mergeCell ref="K696:K697"/>
    <mergeCell ref="A696:A697"/>
    <mergeCell ref="B696:B697"/>
    <mergeCell ref="C696:C697"/>
    <mergeCell ref="D696:D697"/>
    <mergeCell ref="E696:E697"/>
    <mergeCell ref="P700:P701"/>
    <mergeCell ref="Q700:Q701"/>
    <mergeCell ref="R700:R701"/>
    <mergeCell ref="A702:A703"/>
    <mergeCell ref="B702:B703"/>
    <mergeCell ref="D702:D703"/>
    <mergeCell ref="E702:E703"/>
    <mergeCell ref="F702:F703"/>
    <mergeCell ref="G702:G703"/>
    <mergeCell ref="H702:H703"/>
    <mergeCell ref="J700:J701"/>
    <mergeCell ref="K700:K701"/>
    <mergeCell ref="L700:L701"/>
    <mergeCell ref="M700:M701"/>
    <mergeCell ref="N700:N701"/>
    <mergeCell ref="O700:O701"/>
    <mergeCell ref="Q698:Q699"/>
    <mergeCell ref="R698:R699"/>
    <mergeCell ref="A700:A701"/>
    <mergeCell ref="B700:B701"/>
    <mergeCell ref="D700:D701"/>
    <mergeCell ref="E700:E701"/>
    <mergeCell ref="F700:F701"/>
    <mergeCell ref="G700:G701"/>
    <mergeCell ref="H700:H701"/>
    <mergeCell ref="I700:I701"/>
    <mergeCell ref="K698:K699"/>
    <mergeCell ref="L698:L699"/>
    <mergeCell ref="M698:M699"/>
    <mergeCell ref="N698:N699"/>
    <mergeCell ref="O698:O699"/>
    <mergeCell ref="P698:P699"/>
    <mergeCell ref="N704:N705"/>
    <mergeCell ref="O704:O705"/>
    <mergeCell ref="P704:P705"/>
    <mergeCell ref="Q704:Q705"/>
    <mergeCell ref="R704:R705"/>
    <mergeCell ref="A710:A711"/>
    <mergeCell ref="B710:B711"/>
    <mergeCell ref="C710:C711"/>
    <mergeCell ref="D710:D711"/>
    <mergeCell ref="E710:E711"/>
    <mergeCell ref="H704:H705"/>
    <mergeCell ref="I704:I705"/>
    <mergeCell ref="J704:J705"/>
    <mergeCell ref="K704:K705"/>
    <mergeCell ref="L704:L705"/>
    <mergeCell ref="M704:M705"/>
    <mergeCell ref="O702:O703"/>
    <mergeCell ref="P702:P703"/>
    <mergeCell ref="Q702:Q703"/>
    <mergeCell ref="R702:R703"/>
    <mergeCell ref="A704:A705"/>
    <mergeCell ref="B704:B705"/>
    <mergeCell ref="D704:D705"/>
    <mergeCell ref="E704:E705"/>
    <mergeCell ref="F704:F705"/>
    <mergeCell ref="G704:G705"/>
    <mergeCell ref="I702:I703"/>
    <mergeCell ref="J702:J703"/>
    <mergeCell ref="K702:K703"/>
    <mergeCell ref="L702:L703"/>
    <mergeCell ref="M702:M703"/>
    <mergeCell ref="N702:N703"/>
    <mergeCell ref="R710:R711"/>
    <mergeCell ref="A712:A713"/>
    <mergeCell ref="B712:B713"/>
    <mergeCell ref="C712:C713"/>
    <mergeCell ref="D712:D713"/>
    <mergeCell ref="E712:E713"/>
    <mergeCell ref="F712:F713"/>
    <mergeCell ref="G712:G713"/>
    <mergeCell ref="H712:H713"/>
    <mergeCell ref="I712:I713"/>
    <mergeCell ref="L710:L711"/>
    <mergeCell ref="M710:M711"/>
    <mergeCell ref="N710:N711"/>
    <mergeCell ref="O710:O711"/>
    <mergeCell ref="P710:P711"/>
    <mergeCell ref="Q710:Q711"/>
    <mergeCell ref="F710:F711"/>
    <mergeCell ref="G710:G711"/>
    <mergeCell ref="H710:H711"/>
    <mergeCell ref="I710:I711"/>
    <mergeCell ref="J710:J711"/>
    <mergeCell ref="K710:K711"/>
    <mergeCell ref="O715:O716"/>
    <mergeCell ref="P715:P716"/>
    <mergeCell ref="Q715:Q716"/>
    <mergeCell ref="R715:R716"/>
    <mergeCell ref="A717:A718"/>
    <mergeCell ref="B717:B718"/>
    <mergeCell ref="D717:D718"/>
    <mergeCell ref="E717:E718"/>
    <mergeCell ref="F717:F718"/>
    <mergeCell ref="G717:G718"/>
    <mergeCell ref="I715:I716"/>
    <mergeCell ref="J715:J716"/>
    <mergeCell ref="K715:K716"/>
    <mergeCell ref="L715:L716"/>
    <mergeCell ref="M715:M716"/>
    <mergeCell ref="N715:N716"/>
    <mergeCell ref="P712:P713"/>
    <mergeCell ref="Q712:Q713"/>
    <mergeCell ref="R712:R713"/>
    <mergeCell ref="A715:A716"/>
    <mergeCell ref="B715:B716"/>
    <mergeCell ref="D715:D716"/>
    <mergeCell ref="E715:E716"/>
    <mergeCell ref="F715:F716"/>
    <mergeCell ref="G715:G716"/>
    <mergeCell ref="H715:H716"/>
    <mergeCell ref="J712:J713"/>
    <mergeCell ref="K712:K713"/>
    <mergeCell ref="L712:L713"/>
    <mergeCell ref="M712:M713"/>
    <mergeCell ref="N712:N713"/>
    <mergeCell ref="O712:O713"/>
    <mergeCell ref="A721:A722"/>
    <mergeCell ref="B721:B722"/>
    <mergeCell ref="D721:D722"/>
    <mergeCell ref="E721:E722"/>
    <mergeCell ref="F721:F722"/>
    <mergeCell ref="H719:H720"/>
    <mergeCell ref="I719:I720"/>
    <mergeCell ref="J719:J720"/>
    <mergeCell ref="K719:K720"/>
    <mergeCell ref="L719:L720"/>
    <mergeCell ref="M719:M720"/>
    <mergeCell ref="P717:P718"/>
    <mergeCell ref="Q717:Q718"/>
    <mergeCell ref="R717:R718"/>
    <mergeCell ref="A719:A720"/>
    <mergeCell ref="B719:B720"/>
    <mergeCell ref="C719:C720"/>
    <mergeCell ref="D719:D720"/>
    <mergeCell ref="E719:E720"/>
    <mergeCell ref="F719:F720"/>
    <mergeCell ref="G719:G720"/>
    <mergeCell ref="H717:H718"/>
    <mergeCell ref="J717:J718"/>
    <mergeCell ref="K717:K718"/>
    <mergeCell ref="M717:M718"/>
    <mergeCell ref="N717:N718"/>
    <mergeCell ref="O717:O718"/>
    <mergeCell ref="M721:M722"/>
    <mergeCell ref="N721:N722"/>
    <mergeCell ref="O721:O722"/>
    <mergeCell ref="P721:P722"/>
    <mergeCell ref="Q721:Q722"/>
    <mergeCell ref="R721:R722"/>
    <mergeCell ref="G721:G722"/>
    <mergeCell ref="H721:H722"/>
    <mergeCell ref="I721:I722"/>
    <mergeCell ref="J721:J722"/>
    <mergeCell ref="K721:K722"/>
    <mergeCell ref="L721:L722"/>
    <mergeCell ref="N719:N720"/>
    <mergeCell ref="O719:O720"/>
    <mergeCell ref="P719:P720"/>
    <mergeCell ref="Q719:Q720"/>
    <mergeCell ref="R719:R720"/>
    <mergeCell ref="M724:M725"/>
    <mergeCell ref="N724:N725"/>
    <mergeCell ref="O724:O725"/>
    <mergeCell ref="P724:P725"/>
    <mergeCell ref="Q724:Q725"/>
    <mergeCell ref="R724:R725"/>
    <mergeCell ref="G724:G725"/>
    <mergeCell ref="H724:H725"/>
    <mergeCell ref="I724:I725"/>
    <mergeCell ref="J724:J725"/>
    <mergeCell ref="K724:K725"/>
    <mergeCell ref="L724:L725"/>
    <mergeCell ref="A724:A725"/>
    <mergeCell ref="B724:B725"/>
    <mergeCell ref="C724:C725"/>
    <mergeCell ref="D724:D725"/>
    <mergeCell ref="E724:E725"/>
    <mergeCell ref="F724:F725"/>
    <mergeCell ref="M726:M727"/>
    <mergeCell ref="N726:N727"/>
    <mergeCell ref="O726:O727"/>
    <mergeCell ref="P726:P727"/>
    <mergeCell ref="Q726:Q727"/>
    <mergeCell ref="R726:R727"/>
    <mergeCell ref="G726:G727"/>
    <mergeCell ref="H726:H727"/>
    <mergeCell ref="I726:I727"/>
    <mergeCell ref="J726:J727"/>
    <mergeCell ref="K726:K727"/>
    <mergeCell ref="L726:L727"/>
    <mergeCell ref="A726:A727"/>
    <mergeCell ref="B726:B727"/>
    <mergeCell ref="C726:C727"/>
    <mergeCell ref="D726:D727"/>
    <mergeCell ref="E726:E727"/>
    <mergeCell ref="F726:F727"/>
    <mergeCell ref="M733:M734"/>
    <mergeCell ref="N733:N734"/>
    <mergeCell ref="O733:O734"/>
    <mergeCell ref="P733:P734"/>
    <mergeCell ref="Q733:Q734"/>
    <mergeCell ref="R733:R734"/>
    <mergeCell ref="G733:G734"/>
    <mergeCell ref="H733:H734"/>
    <mergeCell ref="I733:I734"/>
    <mergeCell ref="J733:J734"/>
    <mergeCell ref="K733:K734"/>
    <mergeCell ref="L733:L734"/>
    <mergeCell ref="A733:A734"/>
    <mergeCell ref="B733:B734"/>
    <mergeCell ref="C733:C734"/>
    <mergeCell ref="D733:D734"/>
    <mergeCell ref="E733:E734"/>
    <mergeCell ref="F733:F734"/>
    <mergeCell ref="M735:M736"/>
    <mergeCell ref="N735:N736"/>
    <mergeCell ref="O735:O736"/>
    <mergeCell ref="P735:P736"/>
    <mergeCell ref="Q735:Q736"/>
    <mergeCell ref="R735:R736"/>
    <mergeCell ref="G735:G736"/>
    <mergeCell ref="H735:H736"/>
    <mergeCell ref="I735:I736"/>
    <mergeCell ref="J735:J736"/>
    <mergeCell ref="K735:K736"/>
    <mergeCell ref="L735:L736"/>
    <mergeCell ref="A735:A736"/>
    <mergeCell ref="B735:B736"/>
    <mergeCell ref="C735:C736"/>
    <mergeCell ref="D735:D736"/>
    <mergeCell ref="E735:E736"/>
    <mergeCell ref="F735:F736"/>
    <mergeCell ref="O738:O740"/>
    <mergeCell ref="P738:P740"/>
    <mergeCell ref="Q738:Q740"/>
    <mergeCell ref="R738:R740"/>
    <mergeCell ref="A741:A743"/>
    <mergeCell ref="D741:D743"/>
    <mergeCell ref="E741:E743"/>
    <mergeCell ref="F741:F743"/>
    <mergeCell ref="G741:G743"/>
    <mergeCell ref="H741:H743"/>
    <mergeCell ref="A737:R737"/>
    <mergeCell ref="A738:A740"/>
    <mergeCell ref="E738:E740"/>
    <mergeCell ref="F738:F740"/>
    <mergeCell ref="I738:I740"/>
    <mergeCell ref="J738:J740"/>
    <mergeCell ref="K738:K740"/>
    <mergeCell ref="L738:L740"/>
    <mergeCell ref="M738:M740"/>
    <mergeCell ref="N738:N740"/>
    <mergeCell ref="M751:M754"/>
    <mergeCell ref="N751:N754"/>
    <mergeCell ref="O751:O754"/>
    <mergeCell ref="P751:P754"/>
    <mergeCell ref="Q751:Q754"/>
    <mergeCell ref="R751:R754"/>
    <mergeCell ref="G751:G754"/>
    <mergeCell ref="H751:H754"/>
    <mergeCell ref="O741:O743"/>
    <mergeCell ref="P741:P743"/>
    <mergeCell ref="Q741:Q743"/>
    <mergeCell ref="R741:R743"/>
    <mergeCell ref="A744:A746"/>
    <mergeCell ref="D744:D746"/>
    <mergeCell ref="E744:E746"/>
    <mergeCell ref="F744:F746"/>
    <mergeCell ref="G744:G746"/>
    <mergeCell ref="H744:H746"/>
    <mergeCell ref="I741:I743"/>
    <mergeCell ref="J741:J743"/>
    <mergeCell ref="K741:K743"/>
    <mergeCell ref="L741:L743"/>
    <mergeCell ref="M741:M743"/>
    <mergeCell ref="N741:N743"/>
    <mergeCell ref="I747:I748"/>
    <mergeCell ref="J747:J748"/>
    <mergeCell ref="K747:K748"/>
    <mergeCell ref="L747:L748"/>
    <mergeCell ref="M747:M748"/>
    <mergeCell ref="O744:O746"/>
    <mergeCell ref="P744:P746"/>
    <mergeCell ref="Q744:Q746"/>
    <mergeCell ref="R744:R746"/>
    <mergeCell ref="A747:A748"/>
    <mergeCell ref="B747:B748"/>
    <mergeCell ref="D747:D748"/>
    <mergeCell ref="E747:E748"/>
    <mergeCell ref="F747:F748"/>
    <mergeCell ref="G747:G748"/>
    <mergeCell ref="I744:I746"/>
    <mergeCell ref="J744:J746"/>
    <mergeCell ref="K744:K746"/>
    <mergeCell ref="L744:L746"/>
    <mergeCell ref="M744:M746"/>
    <mergeCell ref="N744:N746"/>
    <mergeCell ref="I751:I754"/>
    <mergeCell ref="J751:J754"/>
    <mergeCell ref="K751:K754"/>
    <mergeCell ref="L751:L754"/>
    <mergeCell ref="N747:N748"/>
    <mergeCell ref="O747:O748"/>
    <mergeCell ref="P747:P748"/>
    <mergeCell ref="Q747:Q748"/>
    <mergeCell ref="R747:R748"/>
    <mergeCell ref="A758:A760"/>
    <mergeCell ref="B758:B760"/>
    <mergeCell ref="D758:D760"/>
    <mergeCell ref="E758:E760"/>
    <mergeCell ref="F758:F760"/>
    <mergeCell ref="H755:H756"/>
    <mergeCell ref="I755:I756"/>
    <mergeCell ref="J755:J756"/>
    <mergeCell ref="K755:K756"/>
    <mergeCell ref="L755:L756"/>
    <mergeCell ref="M755:M756"/>
    <mergeCell ref="A755:A756"/>
    <mergeCell ref="B755:B756"/>
    <mergeCell ref="D755:D756"/>
    <mergeCell ref="E755:E756"/>
    <mergeCell ref="F755:F756"/>
    <mergeCell ref="G755:G756"/>
    <mergeCell ref="A751:A754"/>
    <mergeCell ref="B751:B754"/>
    <mergeCell ref="D751:D754"/>
    <mergeCell ref="E751:E754"/>
    <mergeCell ref="F751:F754"/>
    <mergeCell ref="H747:H748"/>
    <mergeCell ref="G761:G763"/>
    <mergeCell ref="M758:M760"/>
    <mergeCell ref="N758:N760"/>
    <mergeCell ref="O758:O760"/>
    <mergeCell ref="P758:P760"/>
    <mergeCell ref="Q758:Q760"/>
    <mergeCell ref="R758:R760"/>
    <mergeCell ref="G758:G760"/>
    <mergeCell ref="H758:H760"/>
    <mergeCell ref="I758:I760"/>
    <mergeCell ref="J758:J760"/>
    <mergeCell ref="K758:K760"/>
    <mergeCell ref="L758:L760"/>
    <mergeCell ref="N755:N756"/>
    <mergeCell ref="O755:O756"/>
    <mergeCell ref="P755:P756"/>
    <mergeCell ref="Q755:Q756"/>
    <mergeCell ref="R755:R756"/>
    <mergeCell ref="A767:A768"/>
    <mergeCell ref="B767:B768"/>
    <mergeCell ref="D767:D768"/>
    <mergeCell ref="E767:E768"/>
    <mergeCell ref="F767:F768"/>
    <mergeCell ref="H764:H765"/>
    <mergeCell ref="I764:I765"/>
    <mergeCell ref="J764:J765"/>
    <mergeCell ref="K764:K765"/>
    <mergeCell ref="L764:L765"/>
    <mergeCell ref="M764:M765"/>
    <mergeCell ref="N761:N763"/>
    <mergeCell ref="P761:P763"/>
    <mergeCell ref="Q761:Q763"/>
    <mergeCell ref="R761:R763"/>
    <mergeCell ref="A764:A765"/>
    <mergeCell ref="B764:B765"/>
    <mergeCell ref="D764:D765"/>
    <mergeCell ref="E764:E765"/>
    <mergeCell ref="F764:F765"/>
    <mergeCell ref="G764:G765"/>
    <mergeCell ref="H761:H763"/>
    <mergeCell ref="I761:I763"/>
    <mergeCell ref="J761:J763"/>
    <mergeCell ref="K761:K763"/>
    <mergeCell ref="L761:L763"/>
    <mergeCell ref="M761:M763"/>
    <mergeCell ref="A761:A763"/>
    <mergeCell ref="B761:B763"/>
    <mergeCell ref="D761:D763"/>
    <mergeCell ref="E761:E763"/>
    <mergeCell ref="F761:F763"/>
    <mergeCell ref="M767:M768"/>
    <mergeCell ref="N767:N768"/>
    <mergeCell ref="O767:O768"/>
    <mergeCell ref="P767:P768"/>
    <mergeCell ref="Q767:Q768"/>
    <mergeCell ref="R767:R768"/>
    <mergeCell ref="G767:G768"/>
    <mergeCell ref="H767:H768"/>
    <mergeCell ref="I767:I768"/>
    <mergeCell ref="J767:J768"/>
    <mergeCell ref="K767:K768"/>
    <mergeCell ref="L767:L768"/>
    <mergeCell ref="N764:N765"/>
    <mergeCell ref="O764:O765"/>
    <mergeCell ref="P764:P765"/>
    <mergeCell ref="Q764:Q765"/>
    <mergeCell ref="R764:R765"/>
    <mergeCell ref="A778:A779"/>
    <mergeCell ref="B778:B779"/>
    <mergeCell ref="D778:D779"/>
    <mergeCell ref="E778:E779"/>
    <mergeCell ref="F778:F779"/>
    <mergeCell ref="H770:H771"/>
    <mergeCell ref="I770:I771"/>
    <mergeCell ref="J770:J771"/>
    <mergeCell ref="K770:K771"/>
    <mergeCell ref="L770:L771"/>
    <mergeCell ref="M770:M771"/>
    <mergeCell ref="A770:A771"/>
    <mergeCell ref="C770:C771"/>
    <mergeCell ref="D770:D771"/>
    <mergeCell ref="E770:E771"/>
    <mergeCell ref="F770:F771"/>
    <mergeCell ref="G770:G771"/>
    <mergeCell ref="M778:M779"/>
    <mergeCell ref="N778:N779"/>
    <mergeCell ref="O778:O779"/>
    <mergeCell ref="P778:P779"/>
    <mergeCell ref="Q778:Q779"/>
    <mergeCell ref="R778:R779"/>
    <mergeCell ref="G778:G779"/>
    <mergeCell ref="H778:H779"/>
    <mergeCell ref="I778:I779"/>
    <mergeCell ref="J778:J779"/>
    <mergeCell ref="K778:K779"/>
    <mergeCell ref="L778:L779"/>
    <mergeCell ref="N770:N771"/>
    <mergeCell ref="O770:O771"/>
    <mergeCell ref="P770:P771"/>
    <mergeCell ref="Q770:Q771"/>
    <mergeCell ref="R770:R771"/>
    <mergeCell ref="A782:A783"/>
    <mergeCell ref="B782:B783"/>
    <mergeCell ref="D782:D783"/>
    <mergeCell ref="E782:E783"/>
    <mergeCell ref="F782:F783"/>
    <mergeCell ref="H780:H781"/>
    <mergeCell ref="I780:I781"/>
    <mergeCell ref="J780:J781"/>
    <mergeCell ref="K780:K781"/>
    <mergeCell ref="L780:L781"/>
    <mergeCell ref="M780:M781"/>
    <mergeCell ref="A780:A781"/>
    <mergeCell ref="B780:B781"/>
    <mergeCell ref="D780:D781"/>
    <mergeCell ref="E780:E781"/>
    <mergeCell ref="F780:F781"/>
    <mergeCell ref="G780:G781"/>
    <mergeCell ref="G784:G785"/>
    <mergeCell ref="M782:M783"/>
    <mergeCell ref="N782:N783"/>
    <mergeCell ref="O782:O783"/>
    <mergeCell ref="P782:P783"/>
    <mergeCell ref="Q782:Q783"/>
    <mergeCell ref="R782:R783"/>
    <mergeCell ref="G782:G783"/>
    <mergeCell ref="H782:H783"/>
    <mergeCell ref="I782:I783"/>
    <mergeCell ref="J782:J783"/>
    <mergeCell ref="K782:K783"/>
    <mergeCell ref="L782:L783"/>
    <mergeCell ref="N780:N781"/>
    <mergeCell ref="O780:O781"/>
    <mergeCell ref="P780:P781"/>
    <mergeCell ref="Q780:Q781"/>
    <mergeCell ref="R780:R781"/>
    <mergeCell ref="A789:A790"/>
    <mergeCell ref="B789:B790"/>
    <mergeCell ref="D789:D790"/>
    <mergeCell ref="E789:E790"/>
    <mergeCell ref="F789:F790"/>
    <mergeCell ref="G787:G788"/>
    <mergeCell ref="H787:H788"/>
    <mergeCell ref="I787:I788"/>
    <mergeCell ref="J787:J788"/>
    <mergeCell ref="K787:K788"/>
    <mergeCell ref="L787:L788"/>
    <mergeCell ref="N784:N785"/>
    <mergeCell ref="O784:O785"/>
    <mergeCell ref="P784:P785"/>
    <mergeCell ref="Q784:Q785"/>
    <mergeCell ref="R784:R785"/>
    <mergeCell ref="A787:A788"/>
    <mergeCell ref="B787:B788"/>
    <mergeCell ref="D787:D788"/>
    <mergeCell ref="E787:E788"/>
    <mergeCell ref="F787:F788"/>
    <mergeCell ref="H784:H785"/>
    <mergeCell ref="I784:I785"/>
    <mergeCell ref="J784:J785"/>
    <mergeCell ref="K784:K785"/>
    <mergeCell ref="L784:L785"/>
    <mergeCell ref="M784:M785"/>
    <mergeCell ref="A784:A785"/>
    <mergeCell ref="B784:B785"/>
    <mergeCell ref="D784:D785"/>
    <mergeCell ref="E784:E785"/>
    <mergeCell ref="F784:F785"/>
    <mergeCell ref="M789:M790"/>
    <mergeCell ref="N789:N790"/>
    <mergeCell ref="O789:O790"/>
    <mergeCell ref="P789:P790"/>
    <mergeCell ref="Q789:Q790"/>
    <mergeCell ref="R789:R790"/>
    <mergeCell ref="G789:G790"/>
    <mergeCell ref="H789:H790"/>
    <mergeCell ref="I789:I790"/>
    <mergeCell ref="J789:J790"/>
    <mergeCell ref="K789:K790"/>
    <mergeCell ref="L789:L790"/>
    <mergeCell ref="M787:M788"/>
    <mergeCell ref="N787:N788"/>
    <mergeCell ref="O787:O788"/>
    <mergeCell ref="P787:P788"/>
    <mergeCell ref="Q787:Q788"/>
    <mergeCell ref="N792:N793"/>
    <mergeCell ref="O792:O793"/>
    <mergeCell ref="P792:P793"/>
    <mergeCell ref="Q792:Q793"/>
    <mergeCell ref="R792:R793"/>
    <mergeCell ref="O796:O797"/>
    <mergeCell ref="P796:P797"/>
    <mergeCell ref="Q796:Q797"/>
    <mergeCell ref="R796:R797"/>
    <mergeCell ref="A794:A795"/>
    <mergeCell ref="B794:B795"/>
    <mergeCell ref="D794:D795"/>
    <mergeCell ref="E794:E795"/>
    <mergeCell ref="F794:F795"/>
    <mergeCell ref="H792:H793"/>
    <mergeCell ref="I792:I793"/>
    <mergeCell ref="J792:J793"/>
    <mergeCell ref="K792:K793"/>
    <mergeCell ref="L792:L793"/>
    <mergeCell ref="M792:M793"/>
    <mergeCell ref="A792:A793"/>
    <mergeCell ref="B792:B793"/>
    <mergeCell ref="D792:D793"/>
    <mergeCell ref="E792:E793"/>
    <mergeCell ref="F792:F793"/>
    <mergeCell ref="G792:G793"/>
    <mergeCell ref="M794:M795"/>
    <mergeCell ref="I796:I797"/>
    <mergeCell ref="J796:J797"/>
    <mergeCell ref="K796:K797"/>
    <mergeCell ref="L796:L797"/>
    <mergeCell ref="M796:M797"/>
    <mergeCell ref="N796:N797"/>
    <mergeCell ref="A796:A797"/>
    <mergeCell ref="B796:B797"/>
    <mergeCell ref="D796:D797"/>
    <mergeCell ref="E796:E797"/>
    <mergeCell ref="F796:F797"/>
    <mergeCell ref="H796:H797"/>
    <mergeCell ref="P871:P876"/>
    <mergeCell ref="Q871:Q876"/>
    <mergeCell ref="R871:R876"/>
    <mergeCell ref="N794:N795"/>
    <mergeCell ref="O794:O795"/>
    <mergeCell ref="P794:P795"/>
    <mergeCell ref="Q794:Q795"/>
    <mergeCell ref="R794:R795"/>
    <mergeCell ref="G794:G795"/>
    <mergeCell ref="H794:H795"/>
    <mergeCell ref="I794:I795"/>
    <mergeCell ref="J794:J795"/>
    <mergeCell ref="K794:K795"/>
    <mergeCell ref="L794:L795"/>
    <mergeCell ref="J871:J876"/>
    <mergeCell ref="K871:K876"/>
    <mergeCell ref="L871:L876"/>
    <mergeCell ref="M871:M876"/>
    <mergeCell ref="N871:N876"/>
    <mergeCell ref="O871:O876"/>
    <mergeCell ref="A843:R843"/>
    <mergeCell ref="A871:A876"/>
    <mergeCell ref="B871:B876"/>
    <mergeCell ref="C871:C876"/>
    <mergeCell ref="D871:D876"/>
    <mergeCell ref="E871:E876"/>
    <mergeCell ref="F871:F876"/>
    <mergeCell ref="G871:G876"/>
    <mergeCell ref="H871:H876"/>
    <mergeCell ref="I871:I876"/>
    <mergeCell ref="A799:R799"/>
    <mergeCell ref="A828:R828"/>
    <mergeCell ref="J910:J915"/>
    <mergeCell ref="K910:K915"/>
    <mergeCell ref="N882:N887"/>
    <mergeCell ref="O882:O887"/>
    <mergeCell ref="P882:P887"/>
    <mergeCell ref="Q882:Q887"/>
    <mergeCell ref="R882:R887"/>
    <mergeCell ref="A910:A915"/>
    <mergeCell ref="B910:B915"/>
    <mergeCell ref="C910:C915"/>
    <mergeCell ref="D910:D915"/>
    <mergeCell ref="E910:E915"/>
    <mergeCell ref="H882:H887"/>
    <mergeCell ref="I882:I887"/>
    <mergeCell ref="J882:J887"/>
    <mergeCell ref="K882:K887"/>
    <mergeCell ref="L882:L887"/>
    <mergeCell ref="M882:M887"/>
    <mergeCell ref="A882:A887"/>
    <mergeCell ref="B882:B887"/>
    <mergeCell ref="C882:C887"/>
    <mergeCell ref="D882:D887"/>
    <mergeCell ref="E882:E887"/>
    <mergeCell ref="F882:F887"/>
    <mergeCell ref="G882:G887"/>
    <mergeCell ref="P922:P929"/>
    <mergeCell ref="Q922:Q929"/>
    <mergeCell ref="R922:R929"/>
    <mergeCell ref="A942:R942"/>
    <mergeCell ref="A962:R962"/>
    <mergeCell ref="A970:R970"/>
    <mergeCell ref="J922:J929"/>
    <mergeCell ref="K922:K929"/>
    <mergeCell ref="L922:L929"/>
    <mergeCell ref="M922:M929"/>
    <mergeCell ref="N922:N929"/>
    <mergeCell ref="O922:O929"/>
    <mergeCell ref="R910:R915"/>
    <mergeCell ref="A922:A929"/>
    <mergeCell ref="B922:B929"/>
    <mergeCell ref="C922:C929"/>
    <mergeCell ref="D922:D929"/>
    <mergeCell ref="E922:E929"/>
    <mergeCell ref="F922:F929"/>
    <mergeCell ref="G922:G929"/>
    <mergeCell ref="H922:H929"/>
    <mergeCell ref="I922:I929"/>
    <mergeCell ref="L910:L915"/>
    <mergeCell ref="M910:M915"/>
    <mergeCell ref="N910:N915"/>
    <mergeCell ref="O910:O915"/>
    <mergeCell ref="P910:P915"/>
    <mergeCell ref="Q910:Q915"/>
    <mergeCell ref="F910:F915"/>
    <mergeCell ref="G910:G915"/>
    <mergeCell ref="H910:H915"/>
    <mergeCell ref="I910:I915"/>
    <mergeCell ref="A995:R995"/>
    <mergeCell ref="A1025:R1025"/>
    <mergeCell ref="A1074:R1074"/>
    <mergeCell ref="A1075:A1078"/>
    <mergeCell ref="C1075:C1078"/>
    <mergeCell ref="D1075:D1078"/>
    <mergeCell ref="E1075:E1078"/>
    <mergeCell ref="F1075:F1078"/>
    <mergeCell ref="G1075:G1078"/>
    <mergeCell ref="H1075:H1078"/>
    <mergeCell ref="M990:M994"/>
    <mergeCell ref="N990:N994"/>
    <mergeCell ref="O990:O994"/>
    <mergeCell ref="P990:P994"/>
    <mergeCell ref="Q990:Q994"/>
    <mergeCell ref="R990:R994"/>
    <mergeCell ref="G990:G994"/>
    <mergeCell ref="H990:H994"/>
    <mergeCell ref="I990:I994"/>
    <mergeCell ref="J990:J994"/>
    <mergeCell ref="K990:K994"/>
    <mergeCell ref="L990:L994"/>
    <mergeCell ref="A990:A994"/>
    <mergeCell ref="B990:B994"/>
    <mergeCell ref="C990:C994"/>
    <mergeCell ref="D990:D994"/>
    <mergeCell ref="E990:E994"/>
    <mergeCell ref="F990:F994"/>
    <mergeCell ref="A1082:A1084"/>
    <mergeCell ref="C1082:C1084"/>
    <mergeCell ref="D1082:D1084"/>
    <mergeCell ref="E1082:E1084"/>
    <mergeCell ref="F1082:F1084"/>
    <mergeCell ref="H1079:H1081"/>
    <mergeCell ref="I1079:I1081"/>
    <mergeCell ref="J1079:J1081"/>
    <mergeCell ref="K1079:K1081"/>
    <mergeCell ref="L1079:L1081"/>
    <mergeCell ref="M1079:M1081"/>
    <mergeCell ref="O1075:O1078"/>
    <mergeCell ref="P1075:P1078"/>
    <mergeCell ref="Q1075:Q1078"/>
    <mergeCell ref="R1075:R1078"/>
    <mergeCell ref="A1079:A1081"/>
    <mergeCell ref="C1079:C1081"/>
    <mergeCell ref="D1079:D1081"/>
    <mergeCell ref="E1079:E1081"/>
    <mergeCell ref="F1079:F1081"/>
    <mergeCell ref="G1079:G1081"/>
    <mergeCell ref="I1075:I1078"/>
    <mergeCell ref="J1075:J1078"/>
    <mergeCell ref="K1075:K1078"/>
    <mergeCell ref="L1075:L1078"/>
    <mergeCell ref="M1075:M1078"/>
    <mergeCell ref="N1075:N1078"/>
    <mergeCell ref="M1082:M1084"/>
    <mergeCell ref="N1082:N1084"/>
    <mergeCell ref="O1082:O1084"/>
    <mergeCell ref="P1082:P1084"/>
    <mergeCell ref="Q1082:Q1084"/>
    <mergeCell ref="R1082:R1084"/>
    <mergeCell ref="G1082:G1084"/>
    <mergeCell ref="H1082:H1084"/>
    <mergeCell ref="I1082:I1084"/>
    <mergeCell ref="J1082:J1084"/>
    <mergeCell ref="K1082:K1084"/>
    <mergeCell ref="L1082:L1084"/>
    <mergeCell ref="N1079:N1081"/>
    <mergeCell ref="O1079:O1081"/>
    <mergeCell ref="P1079:P1081"/>
    <mergeCell ref="Q1079:Q1081"/>
    <mergeCell ref="R1079:R1081"/>
    <mergeCell ref="A1087:A1088"/>
    <mergeCell ref="C1087:C1088"/>
    <mergeCell ref="D1087:D1088"/>
    <mergeCell ref="E1087:E1088"/>
    <mergeCell ref="F1087:F1088"/>
    <mergeCell ref="H1085:H1086"/>
    <mergeCell ref="I1085:I1086"/>
    <mergeCell ref="J1085:J1086"/>
    <mergeCell ref="K1085:K1086"/>
    <mergeCell ref="L1085:L1086"/>
    <mergeCell ref="M1085:M1086"/>
    <mergeCell ref="A1085:A1086"/>
    <mergeCell ref="C1085:C1086"/>
    <mergeCell ref="D1085:D1086"/>
    <mergeCell ref="E1085:E1086"/>
    <mergeCell ref="F1085:F1086"/>
    <mergeCell ref="G1085:G1086"/>
    <mergeCell ref="M1087:M1088"/>
    <mergeCell ref="N1087:N1088"/>
    <mergeCell ref="O1087:O1088"/>
    <mergeCell ref="P1087:P1088"/>
    <mergeCell ref="Q1087:Q1088"/>
    <mergeCell ref="R1087:R1088"/>
    <mergeCell ref="G1087:G1088"/>
    <mergeCell ref="H1087:H1088"/>
    <mergeCell ref="I1087:I1088"/>
    <mergeCell ref="J1087:J1088"/>
    <mergeCell ref="K1087:K1088"/>
    <mergeCell ref="L1087:L1088"/>
    <mergeCell ref="N1085:N1086"/>
    <mergeCell ref="O1085:O1086"/>
    <mergeCell ref="P1085:P1086"/>
    <mergeCell ref="Q1085:Q1086"/>
    <mergeCell ref="R1085:R1086"/>
    <mergeCell ref="A1091:A1092"/>
    <mergeCell ref="C1091:C1092"/>
    <mergeCell ref="D1091:D1092"/>
    <mergeCell ref="E1091:E1092"/>
    <mergeCell ref="F1091:F1092"/>
    <mergeCell ref="H1089:H1090"/>
    <mergeCell ref="I1089:I1090"/>
    <mergeCell ref="J1089:J1090"/>
    <mergeCell ref="K1089:K1090"/>
    <mergeCell ref="L1089:L1090"/>
    <mergeCell ref="M1089:M1090"/>
    <mergeCell ref="A1089:A1090"/>
    <mergeCell ref="C1089:C1090"/>
    <mergeCell ref="D1089:D1090"/>
    <mergeCell ref="E1089:E1090"/>
    <mergeCell ref="F1089:F1090"/>
    <mergeCell ref="G1089:G1090"/>
    <mergeCell ref="M1091:M1092"/>
    <mergeCell ref="N1091:N1092"/>
    <mergeCell ref="O1091:O1092"/>
    <mergeCell ref="P1091:P1092"/>
    <mergeCell ref="Q1091:Q1092"/>
    <mergeCell ref="R1091:R1092"/>
    <mergeCell ref="G1091:G1092"/>
    <mergeCell ref="H1091:H1092"/>
    <mergeCell ref="I1091:I1092"/>
    <mergeCell ref="J1091:J1092"/>
    <mergeCell ref="K1091:K1092"/>
    <mergeCell ref="L1091:L1092"/>
    <mergeCell ref="N1089:N1090"/>
    <mergeCell ref="O1089:O1090"/>
    <mergeCell ref="P1089:P1090"/>
    <mergeCell ref="Q1089:Q1090"/>
    <mergeCell ref="R1089:R1090"/>
    <mergeCell ref="A1095:A1096"/>
    <mergeCell ref="C1095:C1096"/>
    <mergeCell ref="D1095:D1096"/>
    <mergeCell ref="E1095:E1096"/>
    <mergeCell ref="F1095:F1096"/>
    <mergeCell ref="H1093:H1094"/>
    <mergeCell ref="I1093:I1094"/>
    <mergeCell ref="J1093:J1094"/>
    <mergeCell ref="K1093:K1094"/>
    <mergeCell ref="L1093:L1094"/>
    <mergeCell ref="M1093:M1094"/>
    <mergeCell ref="A1093:A1094"/>
    <mergeCell ref="C1093:C1094"/>
    <mergeCell ref="D1093:D1094"/>
    <mergeCell ref="E1093:E1094"/>
    <mergeCell ref="F1093:F1094"/>
    <mergeCell ref="G1093:G1094"/>
    <mergeCell ref="M1095:M1096"/>
    <mergeCell ref="N1095:N1096"/>
    <mergeCell ref="O1095:O1096"/>
    <mergeCell ref="P1095:P1096"/>
    <mergeCell ref="Q1095:Q1096"/>
    <mergeCell ref="R1095:R1096"/>
    <mergeCell ref="G1095:G1096"/>
    <mergeCell ref="H1095:H1096"/>
    <mergeCell ref="I1095:I1096"/>
    <mergeCell ref="J1095:J1096"/>
    <mergeCell ref="K1095:K1096"/>
    <mergeCell ref="L1095:L1096"/>
    <mergeCell ref="N1093:N1094"/>
    <mergeCell ref="O1093:O1094"/>
    <mergeCell ref="P1093:P1094"/>
    <mergeCell ref="Q1093:Q1094"/>
    <mergeCell ref="R1093:R1094"/>
    <mergeCell ref="A1099:A1100"/>
    <mergeCell ref="C1099:C1100"/>
    <mergeCell ref="D1099:D1100"/>
    <mergeCell ref="E1099:E1100"/>
    <mergeCell ref="F1099:F1100"/>
    <mergeCell ref="H1097:H1098"/>
    <mergeCell ref="I1097:I1098"/>
    <mergeCell ref="J1097:J1098"/>
    <mergeCell ref="K1097:K1098"/>
    <mergeCell ref="L1097:L1098"/>
    <mergeCell ref="M1097:M1098"/>
    <mergeCell ref="A1097:A1098"/>
    <mergeCell ref="C1097:C1098"/>
    <mergeCell ref="D1097:D1098"/>
    <mergeCell ref="E1097:E1098"/>
    <mergeCell ref="F1097:F1098"/>
    <mergeCell ref="G1097:G1098"/>
    <mergeCell ref="M1099:M1100"/>
    <mergeCell ref="N1099:N1100"/>
    <mergeCell ref="O1099:O1100"/>
    <mergeCell ref="P1099:P1100"/>
    <mergeCell ref="Q1099:Q1100"/>
    <mergeCell ref="R1099:R1100"/>
    <mergeCell ref="G1099:G1100"/>
    <mergeCell ref="H1099:H1100"/>
    <mergeCell ref="I1099:I1100"/>
    <mergeCell ref="J1099:J1100"/>
    <mergeCell ref="K1099:K1100"/>
    <mergeCell ref="L1099:L1100"/>
    <mergeCell ref="N1097:N1098"/>
    <mergeCell ref="O1097:O1098"/>
    <mergeCell ref="P1097:P1098"/>
    <mergeCell ref="Q1097:Q1098"/>
    <mergeCell ref="R1097:R1098"/>
    <mergeCell ref="A1103:A1104"/>
    <mergeCell ref="C1103:C1104"/>
    <mergeCell ref="D1103:D1104"/>
    <mergeCell ref="E1103:E1104"/>
    <mergeCell ref="F1103:F1104"/>
    <mergeCell ref="H1101:H1102"/>
    <mergeCell ref="I1101:I1102"/>
    <mergeCell ref="J1101:J1102"/>
    <mergeCell ref="K1101:K1102"/>
    <mergeCell ref="L1101:L1102"/>
    <mergeCell ref="M1101:M1102"/>
    <mergeCell ref="A1101:A1102"/>
    <mergeCell ref="C1101:C1102"/>
    <mergeCell ref="D1101:D1102"/>
    <mergeCell ref="E1101:E1102"/>
    <mergeCell ref="F1101:F1102"/>
    <mergeCell ref="G1101:G1102"/>
    <mergeCell ref="M1103:M1104"/>
    <mergeCell ref="N1103:N1104"/>
    <mergeCell ref="O1103:O1104"/>
    <mergeCell ref="P1103:P1104"/>
    <mergeCell ref="Q1103:Q1104"/>
    <mergeCell ref="R1103:R1104"/>
    <mergeCell ref="G1103:G1104"/>
    <mergeCell ref="H1103:H1104"/>
    <mergeCell ref="I1103:I1104"/>
    <mergeCell ref="J1103:J1104"/>
    <mergeCell ref="K1103:K1104"/>
    <mergeCell ref="L1103:L1104"/>
    <mergeCell ref="N1101:N1102"/>
    <mergeCell ref="O1101:O1102"/>
    <mergeCell ref="P1101:P1102"/>
    <mergeCell ref="Q1101:Q1102"/>
    <mergeCell ref="R1101:R1102"/>
    <mergeCell ref="A1107:A1108"/>
    <mergeCell ref="C1107:C1108"/>
    <mergeCell ref="D1107:D1108"/>
    <mergeCell ref="E1107:E1108"/>
    <mergeCell ref="F1107:F1108"/>
    <mergeCell ref="H1105:H1106"/>
    <mergeCell ref="I1105:I1106"/>
    <mergeCell ref="J1105:J1106"/>
    <mergeCell ref="K1105:K1106"/>
    <mergeCell ref="L1105:L1106"/>
    <mergeCell ref="M1105:M1106"/>
    <mergeCell ref="A1105:A1106"/>
    <mergeCell ref="C1105:C1106"/>
    <mergeCell ref="D1105:D1106"/>
    <mergeCell ref="E1105:E1106"/>
    <mergeCell ref="F1105:F1106"/>
    <mergeCell ref="G1105:G1106"/>
    <mergeCell ref="M1107:M1108"/>
    <mergeCell ref="N1107:N1108"/>
    <mergeCell ref="O1107:O1108"/>
    <mergeCell ref="P1107:P1108"/>
    <mergeCell ref="Q1107:Q1108"/>
    <mergeCell ref="R1107:R1108"/>
    <mergeCell ref="G1107:G1108"/>
    <mergeCell ref="H1107:H1108"/>
    <mergeCell ref="I1107:I1108"/>
    <mergeCell ref="J1107:J1108"/>
    <mergeCell ref="K1107:K1108"/>
    <mergeCell ref="L1107:L1108"/>
    <mergeCell ref="N1105:N1106"/>
    <mergeCell ref="O1105:O1106"/>
    <mergeCell ref="P1105:P1106"/>
    <mergeCell ref="Q1105:Q1106"/>
    <mergeCell ref="R1105:R1106"/>
    <mergeCell ref="A1111:A1112"/>
    <mergeCell ref="C1111:C1112"/>
    <mergeCell ref="D1111:D1112"/>
    <mergeCell ref="E1111:E1112"/>
    <mergeCell ref="F1111:F1112"/>
    <mergeCell ref="H1109:H1110"/>
    <mergeCell ref="I1109:I1110"/>
    <mergeCell ref="J1109:J1110"/>
    <mergeCell ref="K1109:K1110"/>
    <mergeCell ref="L1109:L1110"/>
    <mergeCell ref="M1109:M1110"/>
    <mergeCell ref="A1109:A1110"/>
    <mergeCell ref="C1109:C1110"/>
    <mergeCell ref="D1109:D1110"/>
    <mergeCell ref="E1109:E1110"/>
    <mergeCell ref="F1109:F1110"/>
    <mergeCell ref="G1109:G1110"/>
    <mergeCell ref="M1111:M1112"/>
    <mergeCell ref="N1111:N1112"/>
    <mergeCell ref="O1111:O1112"/>
    <mergeCell ref="P1111:P1112"/>
    <mergeCell ref="Q1111:Q1112"/>
    <mergeCell ref="R1111:R1112"/>
    <mergeCell ref="G1111:G1112"/>
    <mergeCell ref="H1111:H1112"/>
    <mergeCell ref="I1111:I1112"/>
    <mergeCell ref="J1111:J1112"/>
    <mergeCell ref="K1111:K1112"/>
    <mergeCell ref="L1111:L1112"/>
    <mergeCell ref="N1109:N1110"/>
    <mergeCell ref="O1109:O1110"/>
    <mergeCell ref="P1109:P1110"/>
    <mergeCell ref="Q1109:Q1110"/>
    <mergeCell ref="R1109:R1110"/>
    <mergeCell ref="A1115:A1116"/>
    <mergeCell ref="C1115:C1116"/>
    <mergeCell ref="D1115:D1116"/>
    <mergeCell ref="E1115:E1116"/>
    <mergeCell ref="F1115:F1116"/>
    <mergeCell ref="H1113:H1114"/>
    <mergeCell ref="I1113:I1114"/>
    <mergeCell ref="J1113:J1114"/>
    <mergeCell ref="K1113:K1114"/>
    <mergeCell ref="L1113:L1114"/>
    <mergeCell ref="M1113:M1114"/>
    <mergeCell ref="A1113:A1114"/>
    <mergeCell ref="C1113:C1114"/>
    <mergeCell ref="D1113:D1114"/>
    <mergeCell ref="E1113:E1114"/>
    <mergeCell ref="F1113:F1114"/>
    <mergeCell ref="G1113:G1114"/>
    <mergeCell ref="M1115:M1116"/>
    <mergeCell ref="N1115:N1116"/>
    <mergeCell ref="O1115:O1116"/>
    <mergeCell ref="P1115:P1116"/>
    <mergeCell ref="Q1115:Q1116"/>
    <mergeCell ref="R1115:R1116"/>
    <mergeCell ref="G1115:G1116"/>
    <mergeCell ref="H1115:H1116"/>
    <mergeCell ref="I1115:I1116"/>
    <mergeCell ref="J1115:J1116"/>
    <mergeCell ref="K1115:K1116"/>
    <mergeCell ref="L1115:L1116"/>
    <mergeCell ref="N1113:N1114"/>
    <mergeCell ref="O1113:O1114"/>
    <mergeCell ref="P1113:P1114"/>
    <mergeCell ref="Q1113:Q1114"/>
    <mergeCell ref="R1113:R1114"/>
    <mergeCell ref="A1119:A1120"/>
    <mergeCell ref="C1119:C1120"/>
    <mergeCell ref="D1119:D1120"/>
    <mergeCell ref="E1119:E1120"/>
    <mergeCell ref="F1119:F1120"/>
    <mergeCell ref="H1117:H1118"/>
    <mergeCell ref="I1117:I1118"/>
    <mergeCell ref="J1117:J1118"/>
    <mergeCell ref="K1117:K1118"/>
    <mergeCell ref="L1117:L1118"/>
    <mergeCell ref="M1117:M1118"/>
    <mergeCell ref="A1117:A1118"/>
    <mergeCell ref="C1117:C1118"/>
    <mergeCell ref="D1117:D1118"/>
    <mergeCell ref="E1117:E1118"/>
    <mergeCell ref="F1117:F1118"/>
    <mergeCell ref="G1117:G1118"/>
    <mergeCell ref="M1119:M1120"/>
    <mergeCell ref="N1119:N1120"/>
    <mergeCell ref="O1119:O1120"/>
    <mergeCell ref="P1119:P1120"/>
    <mergeCell ref="Q1119:Q1120"/>
    <mergeCell ref="R1119:R1120"/>
    <mergeCell ref="G1119:G1120"/>
    <mergeCell ref="H1119:H1120"/>
    <mergeCell ref="I1119:I1120"/>
    <mergeCell ref="J1119:J1120"/>
    <mergeCell ref="K1119:K1120"/>
    <mergeCell ref="L1119:L1120"/>
    <mergeCell ref="N1117:N1118"/>
    <mergeCell ref="O1117:O1118"/>
    <mergeCell ref="P1117:P1118"/>
    <mergeCell ref="Q1117:Q1118"/>
    <mergeCell ref="R1117:R1118"/>
    <mergeCell ref="A1135:R1135"/>
    <mergeCell ref="A1136:A1137"/>
    <mergeCell ref="B1136:B1137"/>
    <mergeCell ref="D1136:D1137"/>
    <mergeCell ref="E1136:E1137"/>
    <mergeCell ref="F1136:F1137"/>
    <mergeCell ref="G1136:G1137"/>
    <mergeCell ref="H1136:H1137"/>
    <mergeCell ref="I1136:I1137"/>
    <mergeCell ref="J1136:J1137"/>
    <mergeCell ref="N1121:N1122"/>
    <mergeCell ref="O1121:O1122"/>
    <mergeCell ref="P1121:P1122"/>
    <mergeCell ref="Q1121:Q1122"/>
    <mergeCell ref="R1121:R1122"/>
    <mergeCell ref="A1123:R1123"/>
    <mergeCell ref="H1121:H1122"/>
    <mergeCell ref="I1121:I1122"/>
    <mergeCell ref="J1121:J1122"/>
    <mergeCell ref="K1121:K1122"/>
    <mergeCell ref="L1121:L1122"/>
    <mergeCell ref="M1121:M1122"/>
    <mergeCell ref="A1121:A1122"/>
    <mergeCell ref="C1121:C1122"/>
    <mergeCell ref="D1121:D1122"/>
    <mergeCell ref="E1121:E1122"/>
    <mergeCell ref="F1121:F1122"/>
    <mergeCell ref="G1121:G1122"/>
    <mergeCell ref="P1138:P1139"/>
    <mergeCell ref="Q1138:Q1139"/>
    <mergeCell ref="R1138:R1139"/>
    <mergeCell ref="A1140:A1141"/>
    <mergeCell ref="B1140:B1141"/>
    <mergeCell ref="D1140:D1141"/>
    <mergeCell ref="E1140:E1141"/>
    <mergeCell ref="F1140:F1141"/>
    <mergeCell ref="G1140:G1141"/>
    <mergeCell ref="H1140:H1141"/>
    <mergeCell ref="J1138:J1139"/>
    <mergeCell ref="K1138:K1139"/>
    <mergeCell ref="L1138:L1139"/>
    <mergeCell ref="M1138:M1139"/>
    <mergeCell ref="N1138:N1139"/>
    <mergeCell ref="O1138:O1139"/>
    <mergeCell ref="Q1136:Q1137"/>
    <mergeCell ref="R1136:R1137"/>
    <mergeCell ref="A1138:A1139"/>
    <mergeCell ref="B1138:B1139"/>
    <mergeCell ref="D1138:D1139"/>
    <mergeCell ref="E1138:E1139"/>
    <mergeCell ref="F1138:F1139"/>
    <mergeCell ref="G1138:G1139"/>
    <mergeCell ref="H1138:H1139"/>
    <mergeCell ref="I1138:I1139"/>
    <mergeCell ref="K1136:K1137"/>
    <mergeCell ref="L1136:L1137"/>
    <mergeCell ref="M1136:M1137"/>
    <mergeCell ref="N1136:N1137"/>
    <mergeCell ref="O1136:O1137"/>
    <mergeCell ref="P1136:P1137"/>
    <mergeCell ref="O1140:O1141"/>
    <mergeCell ref="P1140:P1141"/>
    <mergeCell ref="Q1140:Q1141"/>
    <mergeCell ref="R1140:R1141"/>
    <mergeCell ref="A1142:A1143"/>
    <mergeCell ref="B1142:B1143"/>
    <mergeCell ref="D1142:D1143"/>
    <mergeCell ref="E1142:E1143"/>
    <mergeCell ref="F1142:F1143"/>
    <mergeCell ref="G1142:G1143"/>
    <mergeCell ref="I1140:I1141"/>
    <mergeCell ref="J1140:J1141"/>
    <mergeCell ref="K1140:K1141"/>
    <mergeCell ref="L1140:L1141"/>
    <mergeCell ref="M1140:M1141"/>
    <mergeCell ref="N1140:N1141"/>
    <mergeCell ref="N1142:N1143"/>
    <mergeCell ref="O1142:O1143"/>
    <mergeCell ref="P1142:P1143"/>
    <mergeCell ref="Q1142:Q1143"/>
    <mergeCell ref="R1142:R1143"/>
    <mergeCell ref="H1146:H1147"/>
    <mergeCell ref="I1146:I1147"/>
    <mergeCell ref="J1146:J1147"/>
    <mergeCell ref="K1146:K1147"/>
    <mergeCell ref="L1146:L1147"/>
    <mergeCell ref="M1146:M1147"/>
    <mergeCell ref="A1146:A1147"/>
    <mergeCell ref="B1146:B1147"/>
    <mergeCell ref="D1146:D1147"/>
    <mergeCell ref="E1146:E1147"/>
    <mergeCell ref="F1146:F1147"/>
    <mergeCell ref="G1146:G1147"/>
    <mergeCell ref="M1148:M1149"/>
    <mergeCell ref="J1142:J1143"/>
    <mergeCell ref="K1142:K1143"/>
    <mergeCell ref="L1142:L1143"/>
    <mergeCell ref="M1142:M1143"/>
    <mergeCell ref="A1144:A1145"/>
    <mergeCell ref="B1144:B1145"/>
    <mergeCell ref="D1144:D1145"/>
    <mergeCell ref="E1144:E1145"/>
    <mergeCell ref="F1144:F1145"/>
    <mergeCell ref="H1142:H1143"/>
    <mergeCell ref="I1142:I1143"/>
    <mergeCell ref="N1146:N1147"/>
    <mergeCell ref="O1146:O1147"/>
    <mergeCell ref="P1146:P1147"/>
    <mergeCell ref="Q1146:Q1147"/>
    <mergeCell ref="R1146:R1147"/>
    <mergeCell ref="N1150:N1151"/>
    <mergeCell ref="O1150:O1151"/>
    <mergeCell ref="P1150:P1151"/>
    <mergeCell ref="Q1150:Q1151"/>
    <mergeCell ref="R1150:R1151"/>
    <mergeCell ref="R1144:R1145"/>
    <mergeCell ref="G1144:G1145"/>
    <mergeCell ref="H1144:H1145"/>
    <mergeCell ref="I1144:I1145"/>
    <mergeCell ref="J1144:J1145"/>
    <mergeCell ref="K1144:K1145"/>
    <mergeCell ref="L1144:L1145"/>
    <mergeCell ref="M1144:M1145"/>
    <mergeCell ref="N1144:N1145"/>
    <mergeCell ref="O1144:O1145"/>
    <mergeCell ref="P1144:P1145"/>
    <mergeCell ref="Q1144:Q1145"/>
    <mergeCell ref="H1150:H1151"/>
    <mergeCell ref="A1148:A1149"/>
    <mergeCell ref="B1148:B1149"/>
    <mergeCell ref="I1150:I1151"/>
    <mergeCell ref="J1150:J1151"/>
    <mergeCell ref="K1150:K1151"/>
    <mergeCell ref="L1150:L1151"/>
    <mergeCell ref="M1150:M1151"/>
    <mergeCell ref="A1150:A1151"/>
    <mergeCell ref="B1150:B1151"/>
    <mergeCell ref="D1150:D1151"/>
    <mergeCell ref="E1150:E1151"/>
    <mergeCell ref="F1150:F1151"/>
    <mergeCell ref="G1150:G1151"/>
    <mergeCell ref="P1148:P1149"/>
    <mergeCell ref="Q1148:Q1149"/>
    <mergeCell ref="R1148:R1149"/>
    <mergeCell ref="G1148:G1149"/>
    <mergeCell ref="H1148:H1149"/>
    <mergeCell ref="I1148:I1149"/>
    <mergeCell ref="J1148:J1149"/>
    <mergeCell ref="K1148:K1149"/>
    <mergeCell ref="L1148:L1149"/>
    <mergeCell ref="N1148:N1149"/>
    <mergeCell ref="O1148:O1149"/>
    <mergeCell ref="D1148:D1149"/>
    <mergeCell ref="E1148:E1149"/>
    <mergeCell ref="F1148:F1149"/>
    <mergeCell ref="A1154:R1154"/>
    <mergeCell ref="A1195:R1195"/>
    <mergeCell ref="A1202:A1206"/>
    <mergeCell ref="B1202:B1206"/>
    <mergeCell ref="C1202:C1206"/>
    <mergeCell ref="D1202:D1206"/>
    <mergeCell ref="E1202:E1206"/>
    <mergeCell ref="F1202:F1206"/>
    <mergeCell ref="G1202:G1206"/>
    <mergeCell ref="H1202:H1206"/>
    <mergeCell ref="M1152:M1153"/>
    <mergeCell ref="N1152:N1153"/>
    <mergeCell ref="O1152:O1153"/>
    <mergeCell ref="P1152:P1153"/>
    <mergeCell ref="Q1152:Q1153"/>
    <mergeCell ref="R1152:R1153"/>
    <mergeCell ref="G1152:G1153"/>
    <mergeCell ref="H1152:H1153"/>
    <mergeCell ref="I1152:I1153"/>
    <mergeCell ref="J1152:J1153"/>
    <mergeCell ref="K1152:K1153"/>
    <mergeCell ref="L1152:L1153"/>
    <mergeCell ref="A1152:A1153"/>
    <mergeCell ref="B1152:B1153"/>
    <mergeCell ref="D1152:D1153"/>
    <mergeCell ref="E1152:E1153"/>
    <mergeCell ref="F1152:F1153"/>
    <mergeCell ref="M1208:M1210"/>
    <mergeCell ref="N1208:N1210"/>
    <mergeCell ref="O1208:O1210"/>
    <mergeCell ref="P1208:P1210"/>
    <mergeCell ref="Q1208:Q1210"/>
    <mergeCell ref="R1208:R1210"/>
    <mergeCell ref="F1208:F1210"/>
    <mergeCell ref="G1208:G1210"/>
    <mergeCell ref="I1208:I1210"/>
    <mergeCell ref="J1208:J1210"/>
    <mergeCell ref="K1208:K1210"/>
    <mergeCell ref="L1208:L1210"/>
    <mergeCell ref="O1202:O1206"/>
    <mergeCell ref="P1202:P1206"/>
    <mergeCell ref="Q1202:Q1206"/>
    <mergeCell ref="R1202:R1206"/>
    <mergeCell ref="A1207:R1207"/>
    <mergeCell ref="A1208:A1210"/>
    <mergeCell ref="B1208:B1210"/>
    <mergeCell ref="C1208:C1210"/>
    <mergeCell ref="D1208:D1210"/>
    <mergeCell ref="E1208:E1210"/>
    <mergeCell ref="I1202:I1206"/>
    <mergeCell ref="J1202:J1206"/>
    <mergeCell ref="K1202:K1206"/>
    <mergeCell ref="L1202:L1206"/>
    <mergeCell ref="M1202:M1206"/>
    <mergeCell ref="N1202:N1206"/>
    <mergeCell ref="A1214:A1216"/>
    <mergeCell ref="B1214:B1216"/>
    <mergeCell ref="C1214:C1216"/>
    <mergeCell ref="D1214:D1216"/>
    <mergeCell ref="E1214:E1216"/>
    <mergeCell ref="G1211:G1213"/>
    <mergeCell ref="I1211:I1213"/>
    <mergeCell ref="J1211:J1213"/>
    <mergeCell ref="K1211:K1213"/>
    <mergeCell ref="L1211:L1213"/>
    <mergeCell ref="M1211:M1213"/>
    <mergeCell ref="A1211:A1213"/>
    <mergeCell ref="B1211:B1213"/>
    <mergeCell ref="C1211:C1213"/>
    <mergeCell ref="D1211:D1213"/>
    <mergeCell ref="E1211:E1213"/>
    <mergeCell ref="F1211:F1213"/>
    <mergeCell ref="E1217:E1219"/>
    <mergeCell ref="F1217:F1219"/>
    <mergeCell ref="M1214:M1216"/>
    <mergeCell ref="N1214:N1216"/>
    <mergeCell ref="O1214:O1216"/>
    <mergeCell ref="P1214:P1216"/>
    <mergeCell ref="Q1214:Q1216"/>
    <mergeCell ref="R1214:R1216"/>
    <mergeCell ref="F1214:F1216"/>
    <mergeCell ref="G1214:G1216"/>
    <mergeCell ref="I1214:I1216"/>
    <mergeCell ref="J1214:J1216"/>
    <mergeCell ref="K1214:K1216"/>
    <mergeCell ref="L1214:L1216"/>
    <mergeCell ref="N1211:N1213"/>
    <mergeCell ref="O1211:O1213"/>
    <mergeCell ref="P1211:P1213"/>
    <mergeCell ref="Q1211:Q1213"/>
    <mergeCell ref="R1211:R1213"/>
    <mergeCell ref="M1233:M1235"/>
    <mergeCell ref="N1233:N1235"/>
    <mergeCell ref="O1233:O1235"/>
    <mergeCell ref="P1233:P1235"/>
    <mergeCell ref="Q1233:Q1235"/>
    <mergeCell ref="R1233:R1235"/>
    <mergeCell ref="A1232:R1232"/>
    <mergeCell ref="A1233:A1235"/>
    <mergeCell ref="D1233:D1235"/>
    <mergeCell ref="E1233:E1235"/>
    <mergeCell ref="F1233:F1235"/>
    <mergeCell ref="G1233:G1235"/>
    <mergeCell ref="H1233:H1235"/>
    <mergeCell ref="I1233:I1235"/>
    <mergeCell ref="K1233:K1235"/>
    <mergeCell ref="L1233:L1235"/>
    <mergeCell ref="N1217:N1219"/>
    <mergeCell ref="O1217:O1219"/>
    <mergeCell ref="P1217:P1219"/>
    <mergeCell ref="Q1217:Q1219"/>
    <mergeCell ref="R1217:R1219"/>
    <mergeCell ref="A1224:R1224"/>
    <mergeCell ref="G1217:G1219"/>
    <mergeCell ref="I1217:I1219"/>
    <mergeCell ref="J1217:J1219"/>
    <mergeCell ref="K1217:K1219"/>
    <mergeCell ref="L1217:L1219"/>
    <mergeCell ref="M1217:M1219"/>
    <mergeCell ref="A1217:A1219"/>
    <mergeCell ref="B1217:B1219"/>
    <mergeCell ref="C1217:C1219"/>
    <mergeCell ref="D1217:D1219"/>
    <mergeCell ref="P1236:P1238"/>
    <mergeCell ref="Q1236:Q1238"/>
    <mergeCell ref="R1236:R1238"/>
    <mergeCell ref="A1239:A1242"/>
    <mergeCell ref="D1239:D1242"/>
    <mergeCell ref="E1239:E1242"/>
    <mergeCell ref="F1239:F1242"/>
    <mergeCell ref="G1239:G1242"/>
    <mergeCell ref="H1239:H1242"/>
    <mergeCell ref="J1239:J1242"/>
    <mergeCell ref="I1236:I1238"/>
    <mergeCell ref="K1236:K1238"/>
    <mergeCell ref="L1236:L1238"/>
    <mergeCell ref="M1236:M1238"/>
    <mergeCell ref="N1236:N1238"/>
    <mergeCell ref="O1236:O1238"/>
    <mergeCell ref="A1236:A1238"/>
    <mergeCell ref="D1236:D1238"/>
    <mergeCell ref="E1236:E1238"/>
    <mergeCell ref="F1236:F1238"/>
    <mergeCell ref="G1236:G1238"/>
    <mergeCell ref="H1236:H1238"/>
    <mergeCell ref="G1246:G1249"/>
    <mergeCell ref="H1246:H1249"/>
    <mergeCell ref="M1243:M1245"/>
    <mergeCell ref="N1243:N1245"/>
    <mergeCell ref="O1243:O1245"/>
    <mergeCell ref="P1243:P1245"/>
    <mergeCell ref="Q1243:Q1245"/>
    <mergeCell ref="R1243:R1245"/>
    <mergeCell ref="R1239:R1242"/>
    <mergeCell ref="A1243:A1245"/>
    <mergeCell ref="D1243:D1245"/>
    <mergeCell ref="E1243:E1245"/>
    <mergeCell ref="F1243:F1245"/>
    <mergeCell ref="G1243:G1245"/>
    <mergeCell ref="H1243:H1245"/>
    <mergeCell ref="I1243:I1245"/>
    <mergeCell ref="K1243:K1245"/>
    <mergeCell ref="L1243:L1245"/>
    <mergeCell ref="K1239:K1242"/>
    <mergeCell ref="L1239:L1242"/>
    <mergeCell ref="N1239:N1242"/>
    <mergeCell ref="O1239:O1242"/>
    <mergeCell ref="P1239:P1242"/>
    <mergeCell ref="Q1239:Q1242"/>
    <mergeCell ref="A1254:A1257"/>
    <mergeCell ref="D1254:D1257"/>
    <mergeCell ref="E1254:E1257"/>
    <mergeCell ref="F1254:F1257"/>
    <mergeCell ref="G1254:G1257"/>
    <mergeCell ref="H1254:H1257"/>
    <mergeCell ref="M1250:M1253"/>
    <mergeCell ref="N1250:N1253"/>
    <mergeCell ref="O1250:O1253"/>
    <mergeCell ref="P1250:P1253"/>
    <mergeCell ref="Q1250:Q1253"/>
    <mergeCell ref="R1250:R1253"/>
    <mergeCell ref="R1246:R1249"/>
    <mergeCell ref="A1250:A1253"/>
    <mergeCell ref="D1250:D1253"/>
    <mergeCell ref="E1250:E1253"/>
    <mergeCell ref="F1250:F1253"/>
    <mergeCell ref="G1250:G1253"/>
    <mergeCell ref="H1250:H1253"/>
    <mergeCell ref="I1250:I1253"/>
    <mergeCell ref="K1250:K1253"/>
    <mergeCell ref="L1250:L1253"/>
    <mergeCell ref="I1246:I1249"/>
    <mergeCell ref="K1246:K1249"/>
    <mergeCell ref="N1246:N1249"/>
    <mergeCell ref="O1246:O1249"/>
    <mergeCell ref="P1246:P1249"/>
    <mergeCell ref="Q1246:Q1249"/>
    <mergeCell ref="A1246:A1249"/>
    <mergeCell ref="D1246:D1249"/>
    <mergeCell ref="E1246:E1249"/>
    <mergeCell ref="F1246:F1249"/>
    <mergeCell ref="P1258:P1259"/>
    <mergeCell ref="Q1258:Q1259"/>
    <mergeCell ref="R1258:R1259"/>
    <mergeCell ref="A1260:A1263"/>
    <mergeCell ref="D1260:D1263"/>
    <mergeCell ref="E1260:E1263"/>
    <mergeCell ref="F1260:F1263"/>
    <mergeCell ref="G1260:G1263"/>
    <mergeCell ref="H1260:H1263"/>
    <mergeCell ref="I1260:I1263"/>
    <mergeCell ref="J1258:J1259"/>
    <mergeCell ref="K1258:K1259"/>
    <mergeCell ref="L1258:L1259"/>
    <mergeCell ref="M1258:M1259"/>
    <mergeCell ref="N1258:N1259"/>
    <mergeCell ref="O1258:O1259"/>
    <mergeCell ref="P1254:P1257"/>
    <mergeCell ref="Q1254:Q1257"/>
    <mergeCell ref="R1254:R1257"/>
    <mergeCell ref="A1258:A1259"/>
    <mergeCell ref="D1258:D1259"/>
    <mergeCell ref="E1258:E1259"/>
    <mergeCell ref="F1258:F1259"/>
    <mergeCell ref="G1258:G1259"/>
    <mergeCell ref="H1258:H1259"/>
    <mergeCell ref="I1258:I1259"/>
    <mergeCell ref="I1254:I1257"/>
    <mergeCell ref="J1254:J1257"/>
    <mergeCell ref="K1254:K1257"/>
    <mergeCell ref="L1254:L1257"/>
    <mergeCell ref="N1254:N1257"/>
    <mergeCell ref="O1254:O1257"/>
    <mergeCell ref="M1264:M1265"/>
    <mergeCell ref="N1264:N1265"/>
    <mergeCell ref="O1264:O1265"/>
    <mergeCell ref="P1264:P1265"/>
    <mergeCell ref="Q1264:Q1265"/>
    <mergeCell ref="R1264:R1265"/>
    <mergeCell ref="R1260:R1263"/>
    <mergeCell ref="A1264:A1265"/>
    <mergeCell ref="D1264:D1265"/>
    <mergeCell ref="E1264:E1265"/>
    <mergeCell ref="F1264:F1265"/>
    <mergeCell ref="G1264:G1265"/>
    <mergeCell ref="H1264:H1265"/>
    <mergeCell ref="I1264:I1265"/>
    <mergeCell ref="J1264:J1265"/>
    <mergeCell ref="K1264:K1265"/>
    <mergeCell ref="K1260:K1263"/>
    <mergeCell ref="L1260:L1263"/>
    <mergeCell ref="N1260:N1263"/>
    <mergeCell ref="O1260:O1263"/>
    <mergeCell ref="P1260:P1263"/>
    <mergeCell ref="Q1260:Q1263"/>
    <mergeCell ref="P1266:P1268"/>
    <mergeCell ref="Q1266:Q1268"/>
    <mergeCell ref="R1266:R1268"/>
    <mergeCell ref="A1269:A1271"/>
    <mergeCell ref="D1269:D1271"/>
    <mergeCell ref="E1269:E1271"/>
    <mergeCell ref="F1269:F1271"/>
    <mergeCell ref="G1269:G1271"/>
    <mergeCell ref="H1269:H1271"/>
    <mergeCell ref="I1269:I1271"/>
    <mergeCell ref="I1266:I1268"/>
    <mergeCell ref="K1266:K1268"/>
    <mergeCell ref="L1266:L1268"/>
    <mergeCell ref="M1266:M1268"/>
    <mergeCell ref="N1266:N1268"/>
    <mergeCell ref="O1266:O1268"/>
    <mergeCell ref="A1266:A1268"/>
    <mergeCell ref="D1266:D1268"/>
    <mergeCell ref="E1266:E1268"/>
    <mergeCell ref="F1266:F1268"/>
    <mergeCell ref="G1266:G1268"/>
    <mergeCell ref="H1266:H1268"/>
    <mergeCell ref="M1272:M1274"/>
    <mergeCell ref="N1272:N1274"/>
    <mergeCell ref="O1272:O1274"/>
    <mergeCell ref="P1272:P1274"/>
    <mergeCell ref="Q1272:Q1274"/>
    <mergeCell ref="R1272:R1274"/>
    <mergeCell ref="R1269:R1271"/>
    <mergeCell ref="A1272:A1274"/>
    <mergeCell ref="D1272:D1274"/>
    <mergeCell ref="E1272:E1274"/>
    <mergeCell ref="F1272:F1274"/>
    <mergeCell ref="G1272:G1274"/>
    <mergeCell ref="H1272:H1274"/>
    <mergeCell ref="I1272:I1274"/>
    <mergeCell ref="K1272:K1274"/>
    <mergeCell ref="L1272:L1274"/>
    <mergeCell ref="K1269:K1271"/>
    <mergeCell ref="M1269:M1271"/>
    <mergeCell ref="N1269:N1271"/>
    <mergeCell ref="O1269:O1271"/>
    <mergeCell ref="P1269:P1271"/>
    <mergeCell ref="Q1269:Q1271"/>
    <mergeCell ref="Q1275:Q1291"/>
    <mergeCell ref="R1275:R1291"/>
    <mergeCell ref="A1292:A1295"/>
    <mergeCell ref="D1292:D1295"/>
    <mergeCell ref="E1292:E1295"/>
    <mergeCell ref="F1292:F1295"/>
    <mergeCell ref="G1292:G1295"/>
    <mergeCell ref="H1292:H1295"/>
    <mergeCell ref="I1292:I1295"/>
    <mergeCell ref="K1292:K1295"/>
    <mergeCell ref="I1275:I1291"/>
    <mergeCell ref="K1275:K1291"/>
    <mergeCell ref="L1275:L1291"/>
    <mergeCell ref="N1275:N1291"/>
    <mergeCell ref="O1275:O1291"/>
    <mergeCell ref="P1275:P1291"/>
    <mergeCell ref="A1275:A1291"/>
    <mergeCell ref="D1275:D1291"/>
    <mergeCell ref="E1275:E1291"/>
    <mergeCell ref="F1275:F1291"/>
    <mergeCell ref="G1275:G1291"/>
    <mergeCell ref="H1275:H1291"/>
    <mergeCell ref="P1296:P1298"/>
    <mergeCell ref="Q1296:Q1298"/>
    <mergeCell ref="R1296:R1298"/>
    <mergeCell ref="A1299:A1301"/>
    <mergeCell ref="D1299:D1301"/>
    <mergeCell ref="E1299:E1301"/>
    <mergeCell ref="F1299:F1301"/>
    <mergeCell ref="G1299:G1301"/>
    <mergeCell ref="H1299:H1301"/>
    <mergeCell ref="I1299:I1301"/>
    <mergeCell ref="H1296:H1298"/>
    <mergeCell ref="I1296:I1298"/>
    <mergeCell ref="K1296:K1298"/>
    <mergeCell ref="M1296:M1298"/>
    <mergeCell ref="N1296:N1298"/>
    <mergeCell ref="O1296:O1298"/>
    <mergeCell ref="N1292:N1295"/>
    <mergeCell ref="O1292:O1295"/>
    <mergeCell ref="P1292:P1295"/>
    <mergeCell ref="Q1292:Q1295"/>
    <mergeCell ref="R1292:R1295"/>
    <mergeCell ref="A1296:A1298"/>
    <mergeCell ref="D1296:D1298"/>
    <mergeCell ref="E1296:E1298"/>
    <mergeCell ref="F1296:F1298"/>
    <mergeCell ref="G1296:G1298"/>
    <mergeCell ref="N1302:N1304"/>
    <mergeCell ref="O1302:O1304"/>
    <mergeCell ref="P1302:P1304"/>
    <mergeCell ref="Q1302:Q1304"/>
    <mergeCell ref="R1302:R1304"/>
    <mergeCell ref="A1305:A1310"/>
    <mergeCell ref="D1305:D1310"/>
    <mergeCell ref="E1305:E1310"/>
    <mergeCell ref="F1305:F1310"/>
    <mergeCell ref="G1305:G1310"/>
    <mergeCell ref="R1299:R1301"/>
    <mergeCell ref="A1302:A1304"/>
    <mergeCell ref="D1302:D1304"/>
    <mergeCell ref="E1302:E1304"/>
    <mergeCell ref="F1302:F1304"/>
    <mergeCell ref="G1302:G1304"/>
    <mergeCell ref="H1302:H1304"/>
    <mergeCell ref="I1302:I1304"/>
    <mergeCell ref="K1302:K1304"/>
    <mergeCell ref="M1302:M1304"/>
    <mergeCell ref="K1299:K1301"/>
    <mergeCell ref="M1299:M1301"/>
    <mergeCell ref="N1299:N1301"/>
    <mergeCell ref="O1299:O1301"/>
    <mergeCell ref="P1299:P1301"/>
    <mergeCell ref="Q1299:Q1301"/>
    <mergeCell ref="G1314:G1315"/>
    <mergeCell ref="M1312:M1313"/>
    <mergeCell ref="N1312:N1313"/>
    <mergeCell ref="O1312:O1313"/>
    <mergeCell ref="P1312:P1313"/>
    <mergeCell ref="Q1312:Q1313"/>
    <mergeCell ref="R1312:R1313"/>
    <mergeCell ref="G1312:G1313"/>
    <mergeCell ref="H1312:H1313"/>
    <mergeCell ref="I1312:I1313"/>
    <mergeCell ref="J1312:J1313"/>
    <mergeCell ref="K1312:K1313"/>
    <mergeCell ref="L1312:L1313"/>
    <mergeCell ref="O1305:O1310"/>
    <mergeCell ref="P1305:P1310"/>
    <mergeCell ref="Q1305:Q1310"/>
    <mergeCell ref="R1305:R1310"/>
    <mergeCell ref="A1311:R1311"/>
    <mergeCell ref="A1312:A1313"/>
    <mergeCell ref="B1312:B1313"/>
    <mergeCell ref="D1312:D1313"/>
    <mergeCell ref="E1312:E1313"/>
    <mergeCell ref="F1312:F1313"/>
    <mergeCell ref="H1305:H1310"/>
    <mergeCell ref="I1305:I1310"/>
    <mergeCell ref="K1305:K1310"/>
    <mergeCell ref="L1305:L1310"/>
    <mergeCell ref="M1305:M1310"/>
    <mergeCell ref="N1305:N1310"/>
    <mergeCell ref="A1318:A1319"/>
    <mergeCell ref="B1318:B1319"/>
    <mergeCell ref="D1318:D1319"/>
    <mergeCell ref="E1318:E1319"/>
    <mergeCell ref="F1318:F1319"/>
    <mergeCell ref="H1316:H1317"/>
    <mergeCell ref="I1316:I1317"/>
    <mergeCell ref="J1316:J1317"/>
    <mergeCell ref="K1316:K1317"/>
    <mergeCell ref="L1316:L1317"/>
    <mergeCell ref="M1316:M1317"/>
    <mergeCell ref="O1314:O1315"/>
    <mergeCell ref="P1314:P1315"/>
    <mergeCell ref="Q1314:Q1315"/>
    <mergeCell ref="R1314:R1315"/>
    <mergeCell ref="A1316:A1317"/>
    <mergeCell ref="B1316:B1317"/>
    <mergeCell ref="D1316:D1317"/>
    <mergeCell ref="E1316:E1317"/>
    <mergeCell ref="F1316:F1317"/>
    <mergeCell ref="G1316:G1317"/>
    <mergeCell ref="H1314:H1315"/>
    <mergeCell ref="J1314:J1315"/>
    <mergeCell ref="K1314:K1315"/>
    <mergeCell ref="L1314:L1315"/>
    <mergeCell ref="M1314:M1315"/>
    <mergeCell ref="N1314:N1315"/>
    <mergeCell ref="A1314:A1315"/>
    <mergeCell ref="B1314:B1315"/>
    <mergeCell ref="D1314:D1315"/>
    <mergeCell ref="E1314:E1315"/>
    <mergeCell ref="F1314:F1315"/>
    <mergeCell ref="M1318:M1319"/>
    <mergeCell ref="N1318:N1319"/>
    <mergeCell ref="O1318:O1319"/>
    <mergeCell ref="P1318:P1319"/>
    <mergeCell ref="Q1318:Q1319"/>
    <mergeCell ref="R1318:R1319"/>
    <mergeCell ref="G1318:G1319"/>
    <mergeCell ref="H1318:H1319"/>
    <mergeCell ref="I1318:I1319"/>
    <mergeCell ref="J1318:J1319"/>
    <mergeCell ref="K1318:K1319"/>
    <mergeCell ref="L1318:L1319"/>
    <mergeCell ref="N1316:N1317"/>
    <mergeCell ref="O1316:O1317"/>
    <mergeCell ref="P1316:P1317"/>
    <mergeCell ref="Q1316:Q1317"/>
    <mergeCell ref="R1316:R1317"/>
    <mergeCell ref="N1320:N1323"/>
    <mergeCell ref="O1320:O1323"/>
    <mergeCell ref="P1320:P1323"/>
    <mergeCell ref="Q1320:Q1323"/>
    <mergeCell ref="R1320:R1323"/>
    <mergeCell ref="A1324:A1326"/>
    <mergeCell ref="B1324:B1326"/>
    <mergeCell ref="D1324:D1326"/>
    <mergeCell ref="E1324:E1326"/>
    <mergeCell ref="F1324:F1326"/>
    <mergeCell ref="H1320:H1323"/>
    <mergeCell ref="I1320:I1323"/>
    <mergeCell ref="J1320:J1323"/>
    <mergeCell ref="K1320:K1323"/>
    <mergeCell ref="L1320:L1323"/>
    <mergeCell ref="M1320:M1323"/>
    <mergeCell ref="A1320:A1323"/>
    <mergeCell ref="B1320:B1323"/>
    <mergeCell ref="D1320:D1323"/>
    <mergeCell ref="E1320:E1323"/>
    <mergeCell ref="F1320:F1323"/>
    <mergeCell ref="G1320:G1323"/>
    <mergeCell ref="A1330:A1331"/>
    <mergeCell ref="B1330:B1331"/>
    <mergeCell ref="C1330:C1331"/>
    <mergeCell ref="D1330:D1331"/>
    <mergeCell ref="E1330:E1331"/>
    <mergeCell ref="G1327:G1328"/>
    <mergeCell ref="H1327:H1328"/>
    <mergeCell ref="J1327:J1328"/>
    <mergeCell ref="K1327:K1328"/>
    <mergeCell ref="L1327:L1328"/>
    <mergeCell ref="M1327:M1328"/>
    <mergeCell ref="N1324:N1326"/>
    <mergeCell ref="O1324:O1326"/>
    <mergeCell ref="P1324:P1326"/>
    <mergeCell ref="Q1324:Q1326"/>
    <mergeCell ref="R1324:R1326"/>
    <mergeCell ref="A1327:A1328"/>
    <mergeCell ref="C1327:C1328"/>
    <mergeCell ref="D1327:D1328"/>
    <mergeCell ref="E1327:E1328"/>
    <mergeCell ref="F1327:F1328"/>
    <mergeCell ref="G1324:G1326"/>
    <mergeCell ref="H1324:H1326"/>
    <mergeCell ref="J1324:J1326"/>
    <mergeCell ref="K1324:K1326"/>
    <mergeCell ref="L1324:L1326"/>
    <mergeCell ref="M1324:M1326"/>
    <mergeCell ref="M1330:M1331"/>
    <mergeCell ref="N1330:N1331"/>
    <mergeCell ref="O1330:O1331"/>
    <mergeCell ref="P1330:P1331"/>
    <mergeCell ref="Q1330:Q1331"/>
    <mergeCell ref="R1330:R1331"/>
    <mergeCell ref="F1330:F1331"/>
    <mergeCell ref="G1330:G1331"/>
    <mergeCell ref="H1330:H1331"/>
    <mergeCell ref="J1330:J1331"/>
    <mergeCell ref="K1330:K1331"/>
    <mergeCell ref="L1330:L1331"/>
    <mergeCell ref="N1327:N1328"/>
    <mergeCell ref="O1327:O1328"/>
    <mergeCell ref="P1327:P1328"/>
    <mergeCell ref="Q1327:Q1328"/>
    <mergeCell ref="R1327:R1328"/>
    <mergeCell ref="A1336:A1337"/>
    <mergeCell ref="B1336:B1337"/>
    <mergeCell ref="C1336:C1337"/>
    <mergeCell ref="D1336:D1337"/>
    <mergeCell ref="E1336:E1337"/>
    <mergeCell ref="G1333:G1334"/>
    <mergeCell ref="H1333:H1334"/>
    <mergeCell ref="J1333:J1334"/>
    <mergeCell ref="K1333:K1334"/>
    <mergeCell ref="L1333:L1334"/>
    <mergeCell ref="M1333:M1334"/>
    <mergeCell ref="A1333:A1334"/>
    <mergeCell ref="B1333:B1334"/>
    <mergeCell ref="C1333:C1334"/>
    <mergeCell ref="D1333:D1334"/>
    <mergeCell ref="E1333:E1334"/>
    <mergeCell ref="F1333:F1334"/>
    <mergeCell ref="M1336:M1337"/>
    <mergeCell ref="N1336:N1337"/>
    <mergeCell ref="O1336:O1337"/>
    <mergeCell ref="P1336:P1337"/>
    <mergeCell ref="Q1336:Q1337"/>
    <mergeCell ref="R1336:R1337"/>
    <mergeCell ref="F1336:F1337"/>
    <mergeCell ref="G1336:G1337"/>
    <mergeCell ref="H1336:H1337"/>
    <mergeCell ref="J1336:J1337"/>
    <mergeCell ref="K1336:K1337"/>
    <mergeCell ref="L1336:L1337"/>
    <mergeCell ref="N1333:N1334"/>
    <mergeCell ref="O1333:O1334"/>
    <mergeCell ref="P1333:P1334"/>
    <mergeCell ref="Q1333:Q1334"/>
    <mergeCell ref="R1333:R1334"/>
    <mergeCell ref="N1338:N1342"/>
    <mergeCell ref="O1338:O1342"/>
    <mergeCell ref="P1338:P1342"/>
    <mergeCell ref="Q1338:Q1342"/>
    <mergeCell ref="R1338:R1342"/>
    <mergeCell ref="I1345:I1347"/>
    <mergeCell ref="J1345:J1347"/>
    <mergeCell ref="K1345:K1347"/>
    <mergeCell ref="L1345:L1347"/>
    <mergeCell ref="M1345:M1347"/>
    <mergeCell ref="N1345:N1347"/>
    <mergeCell ref="A1345:A1347"/>
    <mergeCell ref="C1345:C1347"/>
    <mergeCell ref="E1345:E1347"/>
    <mergeCell ref="F1345:F1347"/>
    <mergeCell ref="G1345:G1347"/>
    <mergeCell ref="H1345:H1347"/>
    <mergeCell ref="A1343:R1343"/>
    <mergeCell ref="G1338:G1342"/>
    <mergeCell ref="H1338:H1342"/>
    <mergeCell ref="J1338:J1342"/>
    <mergeCell ref="K1338:K1342"/>
    <mergeCell ref="L1338:L1342"/>
    <mergeCell ref="M1338:M1342"/>
    <mergeCell ref="A1338:A1342"/>
    <mergeCell ref="B1338:B1342"/>
    <mergeCell ref="C1338:C1342"/>
    <mergeCell ref="D1338:D1342"/>
    <mergeCell ref="E1338:E1342"/>
    <mergeCell ref="F1338:F1342"/>
    <mergeCell ref="O1345:O1347"/>
    <mergeCell ref="P1345:P1347"/>
    <mergeCell ref="Q1345:Q1347"/>
    <mergeCell ref="R1345:R1347"/>
    <mergeCell ref="A1366:R1366"/>
    <mergeCell ref="A1374:A1380"/>
    <mergeCell ref="B1374:B1380"/>
    <mergeCell ref="C1374:C1380"/>
    <mergeCell ref="D1374:D1380"/>
    <mergeCell ref="E1374:E1380"/>
    <mergeCell ref="F1374:F1380"/>
    <mergeCell ref="G1374:G1380"/>
    <mergeCell ref="H1374:H1380"/>
    <mergeCell ref="I1374:I1380"/>
    <mergeCell ref="M1360:M1365"/>
    <mergeCell ref="N1360:N1365"/>
    <mergeCell ref="O1360:O1365"/>
    <mergeCell ref="P1360:P1365"/>
    <mergeCell ref="Q1360:Q1365"/>
    <mergeCell ref="R1360:R1365"/>
    <mergeCell ref="G1360:G1365"/>
    <mergeCell ref="H1360:H1365"/>
    <mergeCell ref="I1360:I1365"/>
    <mergeCell ref="J1360:J1365"/>
    <mergeCell ref="K1360:K1365"/>
    <mergeCell ref="L1360:L1365"/>
    <mergeCell ref="A1360:A1365"/>
    <mergeCell ref="B1360:B1365"/>
    <mergeCell ref="C1360:C1365"/>
    <mergeCell ref="D1360:D1365"/>
    <mergeCell ref="E1360:E1365"/>
    <mergeCell ref="F1360:F1365"/>
    <mergeCell ref="N1382:N1383"/>
    <mergeCell ref="O1382:O1383"/>
    <mergeCell ref="P1382:P1383"/>
    <mergeCell ref="Q1382:Q1383"/>
    <mergeCell ref="R1382:R1383"/>
    <mergeCell ref="A1384:A1385"/>
    <mergeCell ref="C1384:C1385"/>
    <mergeCell ref="D1384:D1385"/>
    <mergeCell ref="E1384:E1385"/>
    <mergeCell ref="F1384:F1385"/>
    <mergeCell ref="G1382:G1383"/>
    <mergeCell ref="H1382:H1383"/>
    <mergeCell ref="I1382:I1383"/>
    <mergeCell ref="J1382:J1383"/>
    <mergeCell ref="K1382:K1383"/>
    <mergeCell ref="M1382:M1383"/>
    <mergeCell ref="P1374:P1380"/>
    <mergeCell ref="Q1374:Q1380"/>
    <mergeCell ref="R1374:R1380"/>
    <mergeCell ref="A1381:R1381"/>
    <mergeCell ref="A1382:A1383"/>
    <mergeCell ref="B1382:B1383"/>
    <mergeCell ref="C1382:C1383"/>
    <mergeCell ref="D1382:D1383"/>
    <mergeCell ref="E1382:E1383"/>
    <mergeCell ref="F1382:F1383"/>
    <mergeCell ref="J1374:J1380"/>
    <mergeCell ref="K1374:K1380"/>
    <mergeCell ref="L1374:L1380"/>
    <mergeCell ref="M1374:M1380"/>
    <mergeCell ref="N1374:N1380"/>
    <mergeCell ref="O1374:O1380"/>
    <mergeCell ref="P1386:P1387"/>
    <mergeCell ref="Q1386:Q1387"/>
    <mergeCell ref="R1386:R1387"/>
    <mergeCell ref="A1388:A1389"/>
    <mergeCell ref="C1388:C1389"/>
    <mergeCell ref="E1388:E1389"/>
    <mergeCell ref="F1388:F1389"/>
    <mergeCell ref="G1388:G1389"/>
    <mergeCell ref="I1388:I1389"/>
    <mergeCell ref="J1388:J1389"/>
    <mergeCell ref="I1386:I1387"/>
    <mergeCell ref="J1386:J1387"/>
    <mergeCell ref="K1386:K1387"/>
    <mergeCell ref="M1386:M1387"/>
    <mergeCell ref="N1386:N1387"/>
    <mergeCell ref="O1386:O1387"/>
    <mergeCell ref="N1384:N1385"/>
    <mergeCell ref="O1384:O1385"/>
    <mergeCell ref="P1384:P1385"/>
    <mergeCell ref="Q1384:Q1385"/>
    <mergeCell ref="R1384:R1385"/>
    <mergeCell ref="A1386:A1387"/>
    <mergeCell ref="C1386:C1387"/>
    <mergeCell ref="E1386:E1387"/>
    <mergeCell ref="F1386:F1387"/>
    <mergeCell ref="G1386:G1387"/>
    <mergeCell ref="G1384:G1385"/>
    <mergeCell ref="H1384:H1385"/>
    <mergeCell ref="I1384:I1385"/>
    <mergeCell ref="J1384:J1385"/>
    <mergeCell ref="K1384:K1385"/>
    <mergeCell ref="M1384:M1385"/>
    <mergeCell ref="M1390:M1392"/>
    <mergeCell ref="N1390:N1392"/>
    <mergeCell ref="O1390:O1392"/>
    <mergeCell ref="P1390:P1392"/>
    <mergeCell ref="Q1390:Q1392"/>
    <mergeCell ref="R1390:R1392"/>
    <mergeCell ref="R1388:R1389"/>
    <mergeCell ref="A1390:A1392"/>
    <mergeCell ref="D1390:D1392"/>
    <mergeCell ref="E1390:E1392"/>
    <mergeCell ref="F1390:F1392"/>
    <mergeCell ref="G1390:G1392"/>
    <mergeCell ref="H1390:H1392"/>
    <mergeCell ref="I1390:I1392"/>
    <mergeCell ref="J1390:J1392"/>
    <mergeCell ref="K1390:K1392"/>
    <mergeCell ref="K1388:K1389"/>
    <mergeCell ref="M1388:M1389"/>
    <mergeCell ref="N1388:N1389"/>
    <mergeCell ref="O1388:O1389"/>
    <mergeCell ref="P1388:P1389"/>
    <mergeCell ref="Q1388:Q1389"/>
  </mergeCells>
  <hyperlinks>
    <hyperlink ref="I20" r:id="rId1" display="mailto:alfalahkpk@yahoo.com"/>
    <hyperlink ref="I32" r:id="rId2" display="mailto:arpd@gmail.com"/>
    <hyperlink ref="I41" r:id="rId3" display="mailto:numan"/>
    <hyperlink ref="I80" r:id="rId4" display="mailto:dfca.dfa@gmail.com"/>
    <hyperlink ref="I86" r:id="rId5" display="mailto:asif_khan691@hotmail.com"/>
    <hyperlink ref="I89" r:id="rId6" display="mailto:info@dostfoundation.org"/>
    <hyperlink ref="I90" r:id="rId7" display="http://www.dostfoundation.org/"/>
    <hyperlink ref="I96" r:id="rId8" display="mailto:ewopak@gmail.com"/>
    <hyperlink ref="I110" r:id="rId9" display="mailto:flash_kpk@gmail.com"/>
    <hyperlink ref="I115" r:id="rId10" display="mailto:flowerspk@brain.net.pk"/>
    <hyperlink ref="I130" r:id="rId11" display="http://www.blueveins.org/"/>
    <hyperlink ref="I145" r:id="rId12" display="mailto:adrfarman@gmail.com"/>
    <hyperlink ref="I183" r:id="rId13" display="mailto:paktvc@yahoo.com"/>
    <hyperlink ref="I186" r:id="rId14" display="mailto:hdwofatal@gmail.com"/>
    <hyperlink ref="I199" r:id="rId15" display="mailto:Hrwd.org@gmail.com"/>
    <hyperlink ref="I203" r:id="rId16" display="mailto:mo2phl@yahoo.com"/>
    <hyperlink ref="I218" r:id="rId17" display="mailto:sawarkhna81@gmail.com"/>
    <hyperlink ref="I225" r:id="rId18" display="mailto:presidentinsafngo@gmail.com"/>
    <hyperlink ref="I248" r:id="rId19" display="mailto:Fayaz_noor@yahoo.com"/>
    <hyperlink ref="I249" r:id="rId20" display="mailto:jiowelfare@yahoo.com"/>
    <hyperlink ref="I266" r:id="rId21" display="mailto:kef_1996@yahoo.com"/>
    <hyperlink ref="I267" r:id="rId22" display="http://www.kefpk.org/"/>
    <hyperlink ref="I292" r:id="rId23" display="mailto:maram.welfare@gmail.com"/>
    <hyperlink ref="I308" r:id="rId24" display="mailto:cooplus@hotmail.com"/>
    <hyperlink ref="I316" r:id="rId25" display="mailto:lawyeramir@hotmail.com"/>
    <hyperlink ref="I334" r:id="rId26" display="mailto:sobia@olasyar.org.pk"/>
    <hyperlink ref="I338" r:id="rId27" display="mailto:azmatsoul@gmail.com"/>
    <hyperlink ref="I358" r:id="rId28" display="mailto:peacefoundationkpk@gmail.com"/>
    <hyperlink ref="I359" r:id="rId29" display="mailto:maqsoodsalafi@gmail.com"/>
    <hyperlink ref="I373" r:id="rId30" display="mailto:psf_psh@hotmail.com"/>
    <hyperlink ref="I378" r:id="rId31" display="mailto:mahboobhpc@gmail.com"/>
    <hyperlink ref="I379" r:id="rId32" display="mailto:info@hpcpk.org"/>
    <hyperlink ref="B382" r:id="rId33" display="mailto:padokp@gmail.com"/>
    <hyperlink ref="I401" r:id="rId34" display="mailto:rcup2006@gmail.com"/>
    <hyperlink ref="I404" r:id="rId35" display="mailto:asif_badaber@yahoo.com"/>
    <hyperlink ref="I411" r:id="rId36" display="mailto:safarwelfare@yahoo.com"/>
    <hyperlink ref="I415" r:id="rId37" display="mailto:kopercraniofacial@yahoo.com"/>
    <hyperlink ref="I421" r:id="rId38" display="mailto:scsn111@gmail.com"/>
    <hyperlink ref="I425" r:id="rId39" display="mailto:inayatrms@gmail.com"/>
    <hyperlink ref="I429" r:id="rId40" display="mailto:shahab.horizon@gmail.com"/>
    <hyperlink ref="I434" r:id="rId41" display="mailto:info@sirajwelfare.org"/>
    <hyperlink ref="I439" r:id="rId42" display="mailto:Alamgirkhan2960@yahoo.com"/>
    <hyperlink ref="I447" r:id="rId43" display="mailto:swesala@gmail.com"/>
    <hyperlink ref="I459" r:id="rId44" display="mailto:foundationtameer@gmail.com"/>
    <hyperlink ref="I484" r:id="rId45" display="mailto:diaruho@gmail.com"/>
    <hyperlink ref="I504" r:id="rId46" display="mailto:women_pakistan@yahoo.com"/>
    <hyperlink ref="I510" r:id="rId47" display="mailto:Wswskpk@gmail.com"/>
    <hyperlink ref="I520" r:id="rId48" display="mailto:gulghanikhan@gmail.com"/>
    <hyperlink ref="I604" r:id="rId49" display="mailto:masifkhan929@gmail.com"/>
    <hyperlink ref="I607" r:id="rId50" display="mailto:shahwelfaresociety@gmail.com"/>
    <hyperlink ref="I618" r:id="rId51" display="mailto:minhajfawad26@gmail.com"/>
    <hyperlink ref="I644" r:id="rId52" display="mailto:adnanhameed1020@gmail.com"/>
    <hyperlink ref="I652" r:id="rId53" display="mailto:anney207@gmail.com"/>
    <hyperlink ref="I657" r:id="rId54" display="mailto:faawazir222@gmail.com"/>
    <hyperlink ref="I663" r:id="rId55" display="mailto:edbridge.org@gmail.com"/>
    <hyperlink ref="I667" r:id="rId56" display="mailto:imraninam@gmail.com"/>
    <hyperlink ref="I673" r:id="rId57" display="http://www.hmrb.org.pk/"/>
    <hyperlink ref="C1041" r:id="rId58" display="mailto:03409004692%20%20%20%20%20/alhilal.dir@gmail.com"/>
  </hyperlinks>
  <pageMargins left="0.7" right="0.7" top="0.75" bottom="0.75" header="0.3" footer="0.3"/>
  <pageSetup orientation="portrait" horizontalDpi="300" verticalDpi="300"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KPK - Social Welfare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2020-01-16T13:53:05Z</dcterms:modified>
</cp:coreProperties>
</file>