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work\it\"/>
    </mc:Choice>
  </mc:AlternateContent>
  <bookViews>
    <workbookView xWindow="0" yWindow="0" windowWidth="20490" windowHeight="7695" tabRatio="947" activeTab="1"/>
  </bookViews>
  <sheets>
    <sheet name="Instructions" sheetId="29" r:id="rId1"/>
    <sheet name="IT-1B" sheetId="3" r:id="rId2"/>
    <sheet name="Annex-A" sheetId="7" r:id="rId3"/>
    <sheet name="Annex-F" sheetId="17" r:id="rId4"/>
    <sheet name="Wealth Statement" sheetId="30" r:id="rId5"/>
  </sheets>
  <externalReferences>
    <externalReference r:id="rId6"/>
    <externalReference r:id="rId7"/>
    <externalReference r:id="rId8"/>
  </externalReferences>
  <definedNames>
    <definedName name="ExemptIncome" localSheetId="3">#REF!</definedName>
    <definedName name="ExemptIncome" localSheetId="0">#REF!</definedName>
    <definedName name="ExemptIncome" localSheetId="1">#REF!</definedName>
    <definedName name="ExemptIncome" localSheetId="4">#REF!</definedName>
    <definedName name="ExemptIncome">#REF!</definedName>
    <definedName name="_xlnm.Print_Area" localSheetId="2">'Annex-A'!$A$1:$I$64</definedName>
    <definedName name="_xlnm.Print_Area" localSheetId="3">'Annex-F'!$A$1:$F$28</definedName>
    <definedName name="_xlnm.Print_Area" localSheetId="1">'IT-1B'!$A$1:$J$65</definedName>
    <definedName name="_xlnm.Print_Area" localSheetId="4">'Wealth Statement'!$A$1:$J$172</definedName>
    <definedName name="Salary" localSheetId="3">#REF!</definedName>
    <definedName name="Salary" localSheetId="0">'[1]IND-AOP (BUS PLUS)'!#REF!</definedName>
    <definedName name="Salary" localSheetId="1">'IT-1B'!#REF!</definedName>
    <definedName name="Salary" localSheetId="4">#REF!</definedName>
    <definedName name="Salary">#REF!</definedName>
    <definedName name="salary1" localSheetId="3">'[2]INDIVIDUAL-AOP (1 of 2)'!#REF!</definedName>
    <definedName name="salary1" localSheetId="0">'[2]INDIVIDUAL-AOP (1 of 2)'!#REF!</definedName>
    <definedName name="salary1" localSheetId="1">'[2]INDIVIDUAL-AOP (1 of 2)'!#REF!</definedName>
    <definedName name="salary1" localSheetId="4">'[2]INDIVIDUAL-AOP (1 of 2)'!#REF!</definedName>
    <definedName name="salary1">'[2]INDIVIDUAL-AOP (1 of 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6" i="30" l="1"/>
  <c r="J3" i="30" l="1"/>
  <c r="J45" i="30" s="1"/>
  <c r="J172" i="30"/>
  <c r="C89" i="30"/>
  <c r="C45" i="30"/>
  <c r="C3" i="30"/>
  <c r="C136" i="30" s="1"/>
  <c r="C2" i="30"/>
  <c r="C88" i="30" s="1"/>
  <c r="J89" i="30" l="1"/>
  <c r="C135" i="30"/>
  <c r="C44" i="30"/>
  <c r="C3" i="7" l="1"/>
  <c r="F4" i="17"/>
  <c r="C4" i="17"/>
  <c r="C3" i="17"/>
  <c r="I4" i="7"/>
  <c r="C4" i="7"/>
  <c r="XEU22" i="3" l="1"/>
  <c r="XES23" i="3" l="1"/>
  <c r="XES24" i="3" s="1"/>
  <c r="XES27" i="3" s="1"/>
  <c r="XES25" i="3" s="1"/>
  <c r="XES26" i="3" s="1"/>
  <c r="XES29" i="3" s="1"/>
  <c r="XES5" i="3"/>
  <c r="XES6" i="3" s="1"/>
  <c r="XES7" i="3" s="1"/>
  <c r="XES8" i="3" s="1"/>
  <c r="XES9" i="3" s="1"/>
  <c r="XES10" i="3" s="1"/>
  <c r="XES11" i="3" s="1"/>
  <c r="XES12" i="3" s="1"/>
  <c r="XES13" i="3" s="1"/>
  <c r="XES14" i="3" s="1"/>
  <c r="XER1" i="3" l="1"/>
  <c r="XER19" i="3"/>
  <c r="XEU13" i="3" l="1"/>
  <c r="XEU9" i="3"/>
  <c r="XEU5" i="3"/>
  <c r="XEU14" i="3"/>
  <c r="XEU10" i="3"/>
  <c r="XEU6" i="3"/>
  <c r="XEU11" i="3"/>
  <c r="XEU7" i="3"/>
  <c r="XEU12" i="3"/>
  <c r="XEU8" i="3"/>
  <c r="XEU29" i="3"/>
  <c r="XEU24" i="3"/>
  <c r="XEU25" i="3"/>
  <c r="XEU26" i="3"/>
  <c r="XEU27" i="3"/>
  <c r="XEU23" i="3"/>
  <c r="L35" i="3"/>
  <c r="XEU1" i="3" l="1"/>
  <c r="XEU19" i="3"/>
</calcChain>
</file>

<file path=xl/comments1.xml><?xml version="1.0" encoding="utf-8"?>
<comments xmlns="http://schemas.openxmlformats.org/spreadsheetml/2006/main">
  <authors>
    <author>User</author>
  </authors>
  <commentList>
    <comment ref="J65" authorId="0" shapeId="0">
      <text>
        <r>
          <rPr>
            <b/>
            <sz val="9"/>
            <color indexed="81"/>
            <rFont val="Tahoma"/>
            <family val="2"/>
          </rPr>
          <t>User:</t>
        </r>
        <r>
          <rPr>
            <sz val="9"/>
            <color indexed="81"/>
            <rFont val="Tahoma"/>
            <family val="2"/>
          </rPr>
          <t xml:space="preserve">
Date Format
DD-MON-YYYY</t>
        </r>
      </text>
    </comment>
  </commentList>
</comments>
</file>

<file path=xl/comments2.xml><?xml version="1.0" encoding="utf-8"?>
<comments xmlns="http://schemas.openxmlformats.org/spreadsheetml/2006/main">
  <authors>
    <author>User</author>
  </authors>
  <commentList>
    <comment ref="I64" authorId="0" shapeId="0">
      <text>
        <r>
          <rPr>
            <b/>
            <sz val="9"/>
            <color indexed="81"/>
            <rFont val="Tahoma"/>
            <family val="2"/>
          </rPr>
          <t>User:</t>
        </r>
        <r>
          <rPr>
            <sz val="9"/>
            <color indexed="81"/>
            <rFont val="Tahoma"/>
            <family val="2"/>
          </rPr>
          <t xml:space="preserve">
Date Format
DD-MON-YYYY</t>
        </r>
      </text>
    </comment>
  </commentList>
</comments>
</file>

<file path=xl/comments3.xml><?xml version="1.0" encoding="utf-8"?>
<comments xmlns="http://schemas.openxmlformats.org/spreadsheetml/2006/main">
  <authors>
    <author>User</author>
  </authors>
  <commentList>
    <comment ref="F28" authorId="0" shapeId="0">
      <text>
        <r>
          <rPr>
            <b/>
            <sz val="9"/>
            <color indexed="81"/>
            <rFont val="Tahoma"/>
            <family val="2"/>
          </rPr>
          <t>User:</t>
        </r>
        <r>
          <rPr>
            <sz val="9"/>
            <color indexed="81"/>
            <rFont val="Tahoma"/>
            <family val="2"/>
          </rPr>
          <t xml:space="preserve">
Date Format
DD-MON-YYYY</t>
        </r>
      </text>
    </comment>
  </commentList>
</comments>
</file>

<file path=xl/comments4.xml><?xml version="1.0" encoding="utf-8"?>
<comments xmlns="http://schemas.openxmlformats.org/spreadsheetml/2006/main">
  <authors>
    <author>User</author>
  </authors>
  <commentList>
    <comment ref="J42" authorId="0" shapeId="0">
      <text>
        <r>
          <rPr>
            <b/>
            <sz val="9"/>
            <color indexed="81"/>
            <rFont val="Tahoma"/>
            <family val="2"/>
          </rPr>
          <t>User:</t>
        </r>
        <r>
          <rPr>
            <sz val="9"/>
            <color indexed="81"/>
            <rFont val="Tahoma"/>
            <family val="2"/>
          </rPr>
          <t xml:space="preserve">
Date Format
DD-MON-YYYY</t>
        </r>
      </text>
    </comment>
  </commentList>
</comments>
</file>

<file path=xl/sharedStrings.xml><?xml version="1.0" encoding="utf-8"?>
<sst xmlns="http://schemas.openxmlformats.org/spreadsheetml/2006/main" count="693" uniqueCount="408">
  <si>
    <t xml:space="preserve"> (FOR INDIVIDUAL, DERIVING INCOME UNDER ANY HEAD OTHER THAN BUSINESS)</t>
  </si>
  <si>
    <t>Tax Year</t>
  </si>
  <si>
    <t>Sr.</t>
  </si>
  <si>
    <t>Description</t>
  </si>
  <si>
    <t>Code</t>
  </si>
  <si>
    <t>Total
Amount</t>
  </si>
  <si>
    <t>Capital Gains / (Loss)</t>
  </si>
  <si>
    <t>Income / (Loss) from Other Sources</t>
  </si>
  <si>
    <t>Agriculture Income</t>
  </si>
  <si>
    <t>Receipts / Value</t>
  </si>
  <si>
    <t>Tax Chargeable</t>
  </si>
  <si>
    <t>`</t>
  </si>
  <si>
    <t>Bank / Branch</t>
  </si>
  <si>
    <t>Opening Date</t>
  </si>
  <si>
    <t>Maker</t>
  </si>
  <si>
    <t>Registration Date</t>
  </si>
  <si>
    <t>Connection Date</t>
  </si>
  <si>
    <t>Verification</t>
  </si>
  <si>
    <t>Signature:</t>
  </si>
  <si>
    <t>Rent</t>
  </si>
  <si>
    <t>Amount</t>
  </si>
  <si>
    <t>Account No.</t>
  </si>
  <si>
    <t>E&amp;TD Registration No.</t>
  </si>
  <si>
    <t>Gas</t>
  </si>
  <si>
    <t>Others</t>
  </si>
  <si>
    <t>Total</t>
  </si>
  <si>
    <t>i</t>
  </si>
  <si>
    <t>ii</t>
  </si>
  <si>
    <t>iii</t>
  </si>
  <si>
    <t>iv</t>
  </si>
  <si>
    <t>v</t>
  </si>
  <si>
    <t>vi</t>
  </si>
  <si>
    <t>vii</t>
  </si>
  <si>
    <t>viii</t>
  </si>
  <si>
    <t>Signatures:</t>
  </si>
  <si>
    <t>6</t>
  </si>
  <si>
    <t>No.</t>
  </si>
  <si>
    <t>Annuity</t>
  </si>
  <si>
    <t>Bond</t>
  </si>
  <si>
    <t>Certificate</t>
  </si>
  <si>
    <t>Debenture</t>
  </si>
  <si>
    <t>Fund</t>
  </si>
  <si>
    <t>Instrument</t>
  </si>
  <si>
    <t>Insurance Policy</t>
  </si>
  <si>
    <t>ix</t>
  </si>
  <si>
    <t>Security</t>
  </si>
  <si>
    <t>x</t>
  </si>
  <si>
    <t>xi</t>
  </si>
  <si>
    <t>Unit</t>
  </si>
  <si>
    <t>7</t>
  </si>
  <si>
    <t>Advance</t>
  </si>
  <si>
    <t>Debt</t>
  </si>
  <si>
    <t>Deposit</t>
  </si>
  <si>
    <t>Prepayment</t>
  </si>
  <si>
    <t>Receivable</t>
  </si>
  <si>
    <t>8</t>
  </si>
  <si>
    <t>9</t>
  </si>
  <si>
    <t>10</t>
  </si>
  <si>
    <t>11</t>
  </si>
  <si>
    <t>Current</t>
  </si>
  <si>
    <t>Saving</t>
  </si>
  <si>
    <t>12</t>
  </si>
  <si>
    <t>13</t>
  </si>
  <si>
    <t>14</t>
  </si>
  <si>
    <t>Creditor's Name</t>
  </si>
  <si>
    <t>Borrowing</t>
  </si>
  <si>
    <t>Credit</t>
  </si>
  <si>
    <t>Loan</t>
  </si>
  <si>
    <t>Mortgage</t>
  </si>
  <si>
    <t>Overdraft</t>
  </si>
  <si>
    <t>Payable</t>
  </si>
  <si>
    <t>Reconciliation of Net Assets</t>
  </si>
  <si>
    <t>16</t>
  </si>
  <si>
    <t>17</t>
  </si>
  <si>
    <t>18</t>
  </si>
  <si>
    <t>19</t>
  </si>
  <si>
    <t>Foreign Remittance</t>
  </si>
  <si>
    <t>20</t>
  </si>
  <si>
    <t>xii</t>
  </si>
  <si>
    <t>xiii</t>
  </si>
  <si>
    <t>21</t>
  </si>
  <si>
    <t>Disposed Assets</t>
  </si>
  <si>
    <t>Account</t>
  </si>
  <si>
    <t>Date:</t>
  </si>
  <si>
    <t>Foreign Income</t>
  </si>
  <si>
    <t>Share %</t>
  </si>
  <si>
    <t>Assets in Others' Name</t>
  </si>
  <si>
    <t>A</t>
  </si>
  <si>
    <t>B</t>
  </si>
  <si>
    <t>C</t>
  </si>
  <si>
    <t>CNIC No.</t>
  </si>
  <si>
    <t>If Wealth Statement is filed for the first time, separate Reconciliation Statement must be filed for each previous year.</t>
  </si>
  <si>
    <t>1</t>
  </si>
  <si>
    <t>2</t>
  </si>
  <si>
    <t>3</t>
  </si>
  <si>
    <t>4</t>
  </si>
  <si>
    <t>5</t>
  </si>
  <si>
    <t>1/4</t>
  </si>
  <si>
    <t>4/4</t>
  </si>
  <si>
    <t>2/4</t>
  </si>
  <si>
    <t>3/4</t>
  </si>
  <si>
    <t>Tel / Cell No.</t>
  </si>
  <si>
    <t>Registration No.</t>
  </si>
  <si>
    <t>Flying / Submarine Allowance (not exceeding basic pay) u/c (1), Part III, Second Schedule @2.5%</t>
  </si>
  <si>
    <t>Capital Gains on Securities held for &gt;=6 &amp; &lt;12 months u/s 37A @8%</t>
  </si>
  <si>
    <t>Capital Gains on Securities held for &gt;=12 months u/s 37A @0%</t>
  </si>
  <si>
    <t>Capital Gains on Securities held for &lt; 6 months u/s 37A @10%</t>
  </si>
  <si>
    <t>NTN*</t>
  </si>
  <si>
    <t>Name*</t>
  </si>
  <si>
    <t>CNIC*</t>
  </si>
  <si>
    <t xml:space="preserve"> RETURN OF TOTAL INCOME / STATEMENT OF FINAL TAXATION UNDER THE INCOME TAX ORDINANCE, 2001 (IT-1B)</t>
  </si>
  <si>
    <t>Fixed Deposit</t>
  </si>
  <si>
    <t>Term Deposit</t>
  </si>
  <si>
    <t>Notes &amp; Coins</t>
  </si>
  <si>
    <t>Instrument No.</t>
  </si>
  <si>
    <t>Profit / Loss Sharing</t>
  </si>
  <si>
    <t>Stock / Share</t>
  </si>
  <si>
    <t>Investment</t>
  </si>
  <si>
    <t>Motor Vehicle</t>
  </si>
  <si>
    <t>Precious Posession</t>
  </si>
  <si>
    <t>Household Effect</t>
  </si>
  <si>
    <t>Cash / Cash Equivalent</t>
  </si>
  <si>
    <t>22</t>
  </si>
  <si>
    <t>Personal Item</t>
  </si>
  <si>
    <t>Unspecified</t>
  </si>
  <si>
    <t>23</t>
  </si>
  <si>
    <t>Total Assets [Sum of 1 to 14]</t>
  </si>
  <si>
    <t>Animal</t>
  </si>
  <si>
    <t>Business Capital</t>
  </si>
  <si>
    <t>If an asset is acquired under a Hire Purchase Agreement, total price should be declared as asset under the appropriate head &amp; balance payable amount should be declared as liability.</t>
  </si>
  <si>
    <t xml:space="preserve">I, </t>
  </si>
  <si>
    <t>,    CNIC No.</t>
  </si>
  <si>
    <t>, in my capacity as Self /</t>
  </si>
  <si>
    <t>Taxable Amount:</t>
  </si>
  <si>
    <t>Total Tax:</t>
  </si>
  <si>
    <t>Max. Tax Within Slab</t>
  </si>
  <si>
    <t>Rate
(%)</t>
  </si>
  <si>
    <t>Tax Amount</t>
  </si>
  <si>
    <t>From</t>
  </si>
  <si>
    <t>To</t>
  </si>
  <si>
    <t>First installment</t>
  </si>
  <si>
    <t xml:space="preserve"> CPR No.</t>
  </si>
  <si>
    <t>Second installment</t>
  </si>
  <si>
    <t>Third installment</t>
  </si>
  <si>
    <t>Fourth installment</t>
  </si>
  <si>
    <t>, CNIC No.</t>
  </si>
  <si>
    <t>, in my capacity</t>
  </si>
  <si>
    <t>Capacity</t>
  </si>
  <si>
    <t>Provider</t>
  </si>
  <si>
    <t>1099</t>
  </si>
  <si>
    <t>1009</t>
  </si>
  <si>
    <t>Expenditure Reimbursement</t>
  </si>
  <si>
    <t>1049</t>
  </si>
  <si>
    <t>1059</t>
  </si>
  <si>
    <t>1089</t>
  </si>
  <si>
    <t>9000</t>
  </si>
  <si>
    <t>9100</t>
  </si>
  <si>
    <t>9001</t>
  </si>
  <si>
    <t>9009</t>
  </si>
  <si>
    <t>9004</t>
  </si>
  <si>
    <t>4000</t>
  </si>
  <si>
    <t>5000</t>
  </si>
  <si>
    <t>1000</t>
  </si>
  <si>
    <t>6000</t>
  </si>
  <si>
    <t>Payments for Services u/s 153(1)(b)</t>
  </si>
  <si>
    <t>Export Proceeds u/s 154</t>
  </si>
  <si>
    <t>Rent of Property u/s 155</t>
  </si>
  <si>
    <t>Withdrawal from Pension Fund u/s 156B</t>
  </si>
  <si>
    <t>Certain Banking Transactions u/s 231AA</t>
  </si>
  <si>
    <t>Margin Financing, Margin Trading or Securities Lending u/s 233AA</t>
  </si>
  <si>
    <t>Sale / Transfer of Immovable Property u/s 236C</t>
  </si>
  <si>
    <t>Certification of Foreign-Produced TV Plays / Serials u/s 236E</t>
  </si>
  <si>
    <t>Cash Withdrawal from Bank u/s 231A</t>
  </si>
  <si>
    <t>Motor Vehicle Registration Fee u/s 231B</t>
  </si>
  <si>
    <t>Electricity Bill u/s 235</t>
  </si>
  <si>
    <t>9400</t>
  </si>
  <si>
    <t>Motor Vehicle Token Tax u/s 234</t>
  </si>
  <si>
    <t>Tax Collected / Deducted / Paid</t>
  </si>
  <si>
    <t>Tax Collected/ Deducted/Paid</t>
  </si>
  <si>
    <t>Allowances (including Flying / Submarine Allowance)</t>
  </si>
  <si>
    <t>Pay, Wages or other Remuneration (including Arrears of Salary)</t>
  </si>
  <si>
    <t>Transport Monetization for Civil Servants (after deduction of driver's salary) u/c (27), Part II, @5%</t>
  </si>
  <si>
    <t>9200</t>
  </si>
  <si>
    <t>General</t>
  </si>
  <si>
    <r>
      <t>Value of Perquisites</t>
    </r>
    <r>
      <rPr>
        <sz val="9"/>
        <rFont val="Arial"/>
        <family val="2"/>
      </rPr>
      <t xml:space="preserve"> (including Transport Monetization for Civil Servants)</t>
    </r>
  </si>
  <si>
    <t>Profits in Lieu of or in addition to Pay, Wages or other Remuneration (including Employment Termination Benefits)</t>
  </si>
  <si>
    <t>Deductible Allowances [25+26]</t>
  </si>
  <si>
    <t>Adjustable Tax Collected / Deducted / Paid</t>
  </si>
  <si>
    <t>Purchase by Retailers u/s 236H</t>
  </si>
  <si>
    <t>Domestic Air Ticket Charges u/s 236B</t>
  </si>
  <si>
    <t>Functions / Gatherings Charges u/s 236D</t>
  </si>
  <si>
    <t>Profit on Debt to a Non-Resident u/s 152(2)</t>
  </si>
  <si>
    <t>Payment for Contracts / Services to a Non-Resident covered under ADDT u/s 152(1A) / Division II, Part III, 1st Schedule</t>
  </si>
  <si>
    <t>Educational Institution Fee u/s 236I</t>
  </si>
  <si>
    <t>Normal Tax</t>
  </si>
  <si>
    <t>9451</t>
  </si>
  <si>
    <t>9461</t>
  </si>
  <si>
    <t>Foreign Indenting Commission u/s 154(2)</t>
  </si>
  <si>
    <t>Sr.No.</t>
  </si>
  <si>
    <t>Consumer No.</t>
  </si>
  <si>
    <t>Payment for Goods, Services, Contracts, Rent, etc. to a Non-Resident u/s 152(2)</t>
  </si>
  <si>
    <t>Shares traded through a member of a stock exchange u/s 233A (1)(a) / (b)</t>
  </si>
  <si>
    <t>Payment for Goods to a PE of a Non-Resident u/s 152(2A)(a) / Division II, Part III, 1st Schedule</t>
  </si>
  <si>
    <t>Payment for Transport Services to a PE of a Non-Resident u/s 152(2A)(b) / Division II, Part III, 1st Schedule</t>
  </si>
  <si>
    <t>Payment for Other Services to a PE of a Non-Resident u/s 152(2A)(b) / Division II, Part III, 1st Schedule</t>
  </si>
  <si>
    <t>Payment for Contracts to a PE of a Non-Resident u/s 152(2A)(c) / Division II, Part III, 1st Schedule</t>
  </si>
  <si>
    <t>Inadmissible</t>
  </si>
  <si>
    <t>Admissible</t>
  </si>
  <si>
    <t>Royalty / Fee for Technical Services to a Non-Resident covered under ADDT u/s 152(2)</t>
  </si>
  <si>
    <t>920000</t>
  </si>
  <si>
    <t>642161</t>
  </si>
  <si>
    <t>642162</t>
  </si>
  <si>
    <t>642163</t>
  </si>
  <si>
    <t>642164</t>
  </si>
  <si>
    <t>642165</t>
  </si>
  <si>
    <t>642166</t>
  </si>
  <si>
    <t>6100</t>
  </si>
  <si>
    <t>Prizes on Prize Bonds / Winnings of Crossword Puzzles u/s 156 @10%</t>
  </si>
  <si>
    <t>Winnings from Raffle, Lottery, Quiz or Sale Promotion u/s 156 @15%</t>
  </si>
  <si>
    <t>Tax Reduction for Senior Taxpayer</t>
  </si>
  <si>
    <t>9302</t>
  </si>
  <si>
    <t>9303</t>
  </si>
  <si>
    <t>Capital Gains on Immovable Property held for &lt;=1 year u/s 37(1A) @10%</t>
  </si>
  <si>
    <t>Capital Gains on Immovable Property held for &gt;1 &amp; &lt;=2 year u/s 37(1A) @5%</t>
  </si>
  <si>
    <t>Capital Gains on Immovable Property held for &gt;2 years u/s 37(1A) @0%</t>
  </si>
  <si>
    <t>WWF paid</t>
  </si>
  <si>
    <t>Area / Locality / Road</t>
  </si>
  <si>
    <t>Institution Name / Individual CNIC</t>
  </si>
  <si>
    <t>Equipment</t>
  </si>
  <si>
    <t>Agricultural Property</t>
  </si>
  <si>
    <t>Any Other Asset</t>
  </si>
  <si>
    <t>Net Assets as on 30-06-2013</t>
  </si>
  <si>
    <t>WEALTH STATEMENT UNDER SECTION 116 OF THE INCOME TAX ORDINANCE, 2001</t>
  </si>
  <si>
    <t>Antique / Artifact</t>
  </si>
  <si>
    <t>Livestock</t>
  </si>
  <si>
    <t>Pet</t>
  </si>
  <si>
    <t>Income declared as per return for the year subject to normal tax</t>
  </si>
  <si>
    <t>Income declared as per return for the year exempt from tax</t>
  </si>
  <si>
    <t>Income attributable to receipts, etc. subject to final / fixed tax</t>
  </si>
  <si>
    <t>Adjustments in Income declared as per return for the year subject to normal tax e.g value of perquisites, 1/10 of goodwill from tenant, 1/10 of goodwill on vacating possession of property, repairs allowance, admissible / inadmissible deductions, brought forward losses, unabsorbed depreciation / amortization</t>
  </si>
  <si>
    <t>Gift</t>
  </si>
  <si>
    <t>15</t>
  </si>
  <si>
    <t>Net Assets as on 30-06-2014 [15-16]</t>
  </si>
  <si>
    <t>Increase / Decrease in Assets [17-18]</t>
  </si>
  <si>
    <t>Rates / Taxes / Charge / Cess</t>
  </si>
  <si>
    <t>Vehicle Running / Maintenence</t>
  </si>
  <si>
    <t>Creditor's NTN / CNIC</t>
  </si>
  <si>
    <t>Medical</t>
  </si>
  <si>
    <t>Insurance / Security</t>
  </si>
  <si>
    <t>Travelling</t>
  </si>
  <si>
    <t>Electricity</t>
  </si>
  <si>
    <t>Water</t>
  </si>
  <si>
    <t>Telephone</t>
  </si>
  <si>
    <t>as Self / Representative (as defined in section 172 of the Income Tax Ordinance, 2001) of Taxpayer named above, do  hereby  solemnly  declare  that  to  the best of my knowledge &amp; belief the information given in this statement of the assets &amp; liabilities of myself, my spouse(s), minor children &amp; other dependents as on 30.06.2014 &amp; of my personal expenditure for the year ended 30.06.2014 are correct &amp; complete in accordance with the provisions of the Income Tax Ordinance, 2001, Income Tax Rules, 2002.</t>
  </si>
  <si>
    <t>Educational</t>
  </si>
  <si>
    <t>Club</t>
  </si>
  <si>
    <t>Donation, Zakat, Annuity, Profit on Debt, Life Insurance, etc.</t>
  </si>
  <si>
    <t>Representative (as defined in section 172 of the Income Tax Ordinance, 2001) of the Taxpayer named above, do solemnly declare that to the best of my knowledge &amp; belief the information given in this Return / Statement u/s 115(4) is correct &amp; complete in accordance with the provisions of the Income Tax Ordinance, 2001 &amp; Income Tax Rules, 2002.</t>
  </si>
  <si>
    <t>Purchase by Distributors / Dealers / WholeSalers u/s 236G</t>
  </si>
  <si>
    <t>If rows provided in any segment are inadequate, additional rows may be inserted.</t>
  </si>
  <si>
    <t>Forfeited Deposit under a Contract for Sale of Property</t>
  </si>
  <si>
    <t>Recovery of Unpaid Irrecoverable Rent allowed as deduction</t>
  </si>
  <si>
    <t>1/10th of amount not adjustable against Rent</t>
  </si>
  <si>
    <t>Unpaid Liabilities exceeding three years</t>
  </si>
  <si>
    <t>Insurance Premium</t>
  </si>
  <si>
    <t>Other Deductions against Rent</t>
  </si>
  <si>
    <t>Tax Reduction for Full Time Teacher / Researcher</t>
  </si>
  <si>
    <t>Local Rate / Tax / Charge / Cess</t>
  </si>
  <si>
    <t>Agriculture Income Tax Paid</t>
  </si>
  <si>
    <t>Final / Fixed / Average / Relevant / Reduced Rate Regime [Sum of 34 to 49]</t>
  </si>
  <si>
    <t>Tax Payable [28-50 if &gt;0]</t>
  </si>
  <si>
    <t>Tax Refundable [28-50 if &lt;0]</t>
  </si>
  <si>
    <t>Tax Paid on Declared Income u/s 137(1)</t>
  </si>
  <si>
    <t>Phone Bill / Pre-Paid Card / Units u/s 236</t>
  </si>
  <si>
    <t>Profit on Debt u/s 151 / Division I, Part III, 1st Schedule @10%</t>
  </si>
  <si>
    <t>Profit on Debt u/s 152(2) / u/c (5A), Part II, 2nd Schedule @10%</t>
  </si>
  <si>
    <t>Salary Arrears u/s 12(7) Chargeable to Tax at Relevant Rate</t>
  </si>
  <si>
    <t>Employment Termination Benefits u/s 12(6) Chargeable to Tax at Average Rate</t>
  </si>
  <si>
    <t>Dividend from a Privatized Power Generation Company u/s 150 / u/c (17), Part II, 2nd Schedule @7.5%</t>
  </si>
  <si>
    <t>Purchase by Auction u/s 236A</t>
  </si>
  <si>
    <t>Employment</t>
  </si>
  <si>
    <t>Computations</t>
  </si>
  <si>
    <t>Property</t>
  </si>
  <si>
    <t>Personal Expenses</t>
  </si>
  <si>
    <t>Payment for Goods u/s 153(1)(a)</t>
  </si>
  <si>
    <t>Tax Credits / Averaging</t>
  </si>
  <si>
    <t>Issuance / Renewal of License to Dealers / Commission Agents / Arhatis u/s 236J</t>
  </si>
  <si>
    <t>Issuance / Renewal of License to Cable Opeartors / Electronic Media u/s 236F</t>
  </si>
  <si>
    <t>Salary of Employees u/s 149</t>
  </si>
  <si>
    <t>Assets in Others' Name [Sum of 14 i to 14 iv]</t>
  </si>
  <si>
    <t>Share in Taxed Income from AOP</t>
  </si>
  <si>
    <t>3141</t>
  </si>
  <si>
    <t>Agricultural Property [Sum of 1 i to 1 x]</t>
  </si>
  <si>
    <t>Equipment, etc. (Non-Business) [Sum of 4 i to 4 iv]</t>
  </si>
  <si>
    <t>Animal (Non-Business) [Sum of 5 i to 5 iv]</t>
  </si>
  <si>
    <t>Investment (Non-Business) [Sum of 6 i to 6 xiii]</t>
  </si>
  <si>
    <t>Debt (Non-Business) [Sum of 7 i to 7 vii]</t>
  </si>
  <si>
    <t>Motor Vehicle (Non-Business) [Sum of 8 i to 8 viii]</t>
  </si>
  <si>
    <t>Household Effect [Sum of 10 i to 10 iv]</t>
  </si>
  <si>
    <t>Personal Item [Sum of 11 i to 11 iv] *</t>
  </si>
  <si>
    <t>Cash in Hand / Cash at Bank (Non-business) [Sum of 12 i to 12 x]</t>
  </si>
  <si>
    <t>Any Other Asset (Not specified above) [Sum of 13 i to 13 iv]</t>
  </si>
  <si>
    <t>Loan [Sum of 16 i to 16 viii]</t>
  </si>
  <si>
    <t>Inheritance</t>
  </si>
  <si>
    <t>Dividend u/s 150 / Division III, Part I, 1st Schedule @10%</t>
  </si>
  <si>
    <t>Rent Received or Receivable</t>
  </si>
  <si>
    <t>Value at Cost</t>
  </si>
  <si>
    <t>Business Address*</t>
  </si>
  <si>
    <t>Residence Address*</t>
  </si>
  <si>
    <t>Residential, Commercial, Industrial Property (Non-Business) [Sum of 2 i to 2 x]</t>
  </si>
  <si>
    <t>Annex-F</t>
  </si>
  <si>
    <t>Deductible Allowances</t>
  </si>
  <si>
    <t>Residential, Commercial, Industrial Property</t>
  </si>
  <si>
    <t>Address*</t>
  </si>
  <si>
    <t>Functions / Gatherings (Children Marriage, etc.)</t>
  </si>
  <si>
    <t>Other Personal / Household Expenses</t>
  </si>
  <si>
    <t>Mauza / Village / Chak No.</t>
  </si>
  <si>
    <t>Tehsil</t>
  </si>
  <si>
    <t>District</t>
  </si>
  <si>
    <t>Jewelry / Ornament / Metal / Stone</t>
  </si>
  <si>
    <t>Precious Possession [Sum of 9 i to 9 iii]</t>
  </si>
  <si>
    <t>Others (Specify)</t>
  </si>
  <si>
    <t>Area
(Acre)</t>
  </si>
  <si>
    <t>City</t>
  </si>
  <si>
    <t>Tax Chargeable [Col.C 29-30-31-32+33]</t>
  </si>
  <si>
    <t>Enter name, share percentage &amp; capital amount in each AOP</t>
  </si>
  <si>
    <t>Enter consolidated capital amount of all Sole Proprietorships</t>
  </si>
  <si>
    <t>Unit No. / Complex / Street / Block / Sector</t>
  </si>
  <si>
    <t>Area
(Marla / sq. yd.)</t>
  </si>
  <si>
    <t>Annex-E</t>
  </si>
  <si>
    <t>Total Income*</t>
  </si>
  <si>
    <t>Tax can be paid in any authorized branch of NBP &amp; SBP at any time before filing of return. List of authorized braches of NBP &amp; SBP can be downloaded from http://www.fbr.gov.pk.</t>
  </si>
  <si>
    <t>Annex-A</t>
  </si>
  <si>
    <t>The following errors / omissions shall render a Return invalid &amp; make the taxpayer a non-filer &amp; liable to penalty under section 182(1):</t>
  </si>
  <si>
    <t>Return on which NTN or CNIC is missing or incorrect or invalid;</t>
  </si>
  <si>
    <t>Return on which mandatory fields marked by * are empty;</t>
  </si>
  <si>
    <t>Return which is not signed by the Taxpayer or Representative (as defined in section 172 of the Income Tax Ordinance, 2001) of the Taxpayer;</t>
  </si>
  <si>
    <t>Return which is not filed in the prescribed Form;</t>
  </si>
  <si>
    <t>Return which is not filed in the prescribed mode.</t>
  </si>
  <si>
    <t>Taxpayers may file Return of Total Income / Statement of Final Taxation &amp; Wealth Statement through the following modes:</t>
  </si>
  <si>
    <t>Electronically at FBR Portal (https://e.fbr.gov.pk ) which is mandatory for all AOPs, Sales Tax Registered Persons, Refund Claimants &amp; Salaried Persons having annual income of Rs. 500,000 or more. However, all others are also encouraged to file the returns electronically;</t>
  </si>
  <si>
    <t>Manually on paper at Taxpayer Facilitation Counter of the respective Regional Tax Office. Paper Return Form can be downloaded from FBR Website http://www.fbr.gov.pk.</t>
  </si>
  <si>
    <t>Taxpayers may seek guidance through the following modes:</t>
  </si>
  <si>
    <t>By calling Helpline 0800 00 227, 051 111-227-227</t>
  </si>
  <si>
    <t>By visiting the nearest Taxpayer Facilitation Centre (TFC), list of which can be downloaded from FBR website at http://www.fbr.gov.pk</t>
  </si>
  <si>
    <t>Charitable Donations u/s 61;</t>
  </si>
  <si>
    <t xml:space="preserve"> Investment in Shares of Public Companies listed on a Stock Exchange in Pakistan (only for Original Allottee other than a Company) u/s 62;</t>
  </si>
  <si>
    <t xml:space="preserve"> Life Insurance Premim (only for Resident Individual deriving income from Salary / Business) u/s 62;</t>
  </si>
  <si>
    <t>Profit or Share in Rent or Share in Appreciation of Value of Property paid on loan invested in property u/s 64.</t>
  </si>
  <si>
    <t>Taxpayers wanting to opt out of Presumptive Tax Regime (PTR) u/c (41A), (41AA) or (41AAA), Part IV, Second Schedule, must file Annex-E.</t>
  </si>
  <si>
    <t>Income from Salary [Sum of 2 to 6]</t>
  </si>
  <si>
    <t>Income / (Loss) from Property [Sum of 8 to 12] - [Sum of 13 to 16]</t>
  </si>
  <si>
    <t>1/5th of Rent of Building for Repairs [(8+9+10)*20%]</t>
  </si>
  <si>
    <t>Taxable Income [23-20-24]*</t>
  </si>
  <si>
    <t>Inflows [Sum of 20 i to 20 x]</t>
  </si>
  <si>
    <t>Expenses [Sum of 2 to 16 minus 17]</t>
  </si>
  <si>
    <t>Personal Expenses [Transfer from Sr.1 Annex-F]</t>
  </si>
  <si>
    <t>24</t>
  </si>
  <si>
    <t>Assets Transferred / Sold / Gifted during the year [Sum of 24 i to 24 ii]</t>
  </si>
  <si>
    <t>Outflows [Sum of 22 i to 22 iii]</t>
  </si>
  <si>
    <t>Increase/ Decrease in Assets [20-21-22]</t>
  </si>
  <si>
    <t>Loss on Disposal of Assets</t>
  </si>
  <si>
    <t>Gain on Disposal of Assets, excluding Capital Gain on Immovable Property</t>
  </si>
  <si>
    <t>Final / Fixed / Average / Relevant / Reduced Rate Regime</t>
  </si>
  <si>
    <t>AOPs deriving income under any head other than business have to file one page IT-1C Form with Annex-A.</t>
  </si>
  <si>
    <t>Individuals deriving income under the head Salary have to file one page IT-1A Form with Annex-F &amp; Wealth Statement if required to be filed.</t>
  </si>
  <si>
    <t>Individuals deriving income under the head Salary, Property, Capital Gains &amp; Other Sources (excluding Business) &amp; Income subject to fixed / final tax have to file one page Return in IT-1B Form with Annex-A, Annex-F &amp; Wealth Statement if required to be filed.</t>
  </si>
  <si>
    <t>Individuals deriving income under the head business or falling under Final Tax Regime (FTR) such as Commercial Importers, Exporters, Contractors, etc. have to file two page Return in IT-2 Form with Annex-A, Annex-B, Annex-F &amp; Wealth Statement if required to be filed. Annex-C, Annex-D &amp; Annex-E are required only where Depreciation / Amortization, Admissible / Inadmissible Deductions &amp; Minimum Tax Chargeable / Option out of Presumptive Tax Regime are involved.</t>
  </si>
  <si>
    <t>AOPs deriving income under the head business or falling under Final Tax Regime (FTR) such as Commercial Importers, Exporters, Contractors, etc. have to submit IT-2 Form with Annex-A &amp; Annex-B. Remaining Annexes (C, D, E) are required only where Depreciation / Amortization, Admissible / Inadmissible Deductions &amp; Minimum Tax Chargeable / Option out of Presumptive Tax Regime are involved.</t>
  </si>
  <si>
    <t>Share in Taxed Income from AOP;</t>
  </si>
  <si>
    <t>All assets must be delared at cost, including ancillary expenses.</t>
  </si>
  <si>
    <t>Only Personal / Household (Non-Business) expenses should be declared.</t>
  </si>
  <si>
    <t>920100</t>
  </si>
  <si>
    <r>
      <t>Refund Adjustment of other year(s) against Demand of this year [</t>
    </r>
    <r>
      <rPr>
        <b/>
        <sz val="9"/>
        <rFont val="Arial"/>
        <family val="2"/>
      </rPr>
      <t>=52</t>
    </r>
    <r>
      <rPr>
        <sz val="9"/>
        <rFont val="Arial"/>
        <family val="2"/>
      </rPr>
      <t>]</t>
    </r>
  </si>
  <si>
    <t>9329</t>
  </si>
  <si>
    <t>Import u/s 148</t>
  </si>
  <si>
    <t>Tax Paid in Advance u/s 147 [Sum of 37 to 40]</t>
  </si>
  <si>
    <t>Tax Collected / Deducted / Paid [Sum of 2 to 36+41] [Transfer Col B to Return]</t>
  </si>
  <si>
    <t>Instructions for Filling in Return Form &amp; Wealth Statement</t>
  </si>
  <si>
    <t>Form</t>
  </si>
  <si>
    <t xml:space="preserve">Sr. </t>
  </si>
  <si>
    <t>Instruction</t>
  </si>
  <si>
    <t>IT-1A</t>
  </si>
  <si>
    <t>Arrears of Salary are to be included in amount declared in Col.A and again included in amount declared in Col.B.</t>
  </si>
  <si>
    <t>IT-1B</t>
  </si>
  <si>
    <t>IT-2</t>
  </si>
  <si>
    <t>Flying / Submarine Allowance is to be included in amount declared in Col.A and again included in amount declared in Col.B.</t>
  </si>
  <si>
    <t>Transport Monetization for Civil Servants to be included in amount declared in Col.A and again included in amount declared in Col.B.</t>
  </si>
  <si>
    <t>Employment Termination Benefits to be included in amount declared in Col.A and again included in amount declared in Col.B.</t>
  </si>
  <si>
    <t>Only Foreign Income (Not Loss) should be declared.</t>
  </si>
  <si>
    <t>IT-1C</t>
  </si>
  <si>
    <t>Only Agriculture Income (Not Loss) should be declared.</t>
  </si>
  <si>
    <t>Tax Credits include Tax Credits for the following:</t>
  </si>
  <si>
    <t>Expenses borne by more than one persons must be declared in total by each person. For example, if in one family more than one members are contibuting to expenses or if more than one families are living jointly &amp; within each family more than one members are contributing to expenses, total expenses under each head must be declared by each member of each family filing his wealth statement &amp; then contribution by other family members be deducted to arrive at own contribution.</t>
  </si>
  <si>
    <t>Wealth Statement</t>
  </si>
  <si>
    <t>Equipment, Plant, Machinery (Non-Business) must be declared with description, for example, Generator, Tubewell, Harvestor, Tractor, Trolley, etc.</t>
  </si>
  <si>
    <t>Assets created in the name of spouse(s), children &amp; other dependents should be declared only if acquired by them with funds provided by you (Benami Assets).</t>
  </si>
  <si>
    <r>
      <t xml:space="preserve">Form
</t>
    </r>
    <r>
      <rPr>
        <i/>
        <sz val="10"/>
        <rFont val="Arial"/>
        <family val="2"/>
      </rPr>
      <t>(Irrigated / Unirrigated / Uncultivable)</t>
    </r>
  </si>
  <si>
    <r>
      <t xml:space="preserve">Form
</t>
    </r>
    <r>
      <rPr>
        <i/>
        <sz val="10"/>
        <rFont val="Arial"/>
        <family val="2"/>
      </rPr>
      <t>(Car,Jeep,Motor Cycle,Scooter,Van)</t>
    </r>
  </si>
  <si>
    <r>
      <t>Form</t>
    </r>
    <r>
      <rPr>
        <b/>
        <i/>
        <sz val="8"/>
        <rFont val="Arial"/>
        <family val="2"/>
      </rPr>
      <t xml:space="preserve">
(House, Flat, Shop, Plaza, Factory, Workshop, etc.)</t>
    </r>
  </si>
  <si>
    <t xml:space="preserve">Amount Exempt from Tax / Subject to Fixed / Final Tax </t>
  </si>
  <si>
    <t>Amount
Subject to Normal Tax</t>
  </si>
  <si>
    <t>Contribution in Expenses by Family Members [Sum of 18 to 21]</t>
  </si>
  <si>
    <t>Charitable Donations u/c 61, Part I, 2nd Schedule</t>
  </si>
  <si>
    <t>Zakat u/s 60</t>
  </si>
  <si>
    <t>Contribution to Approved Pension Fund (only for Pakistani Individual registered with FBR / NADRA deriving income from Salary / Business) u/s 63;</t>
  </si>
  <si>
    <t>Tax Collected / Deducted / Paid [From Sr.1 Col.B Annex-A+Sr.33 Col.B]</t>
  </si>
  <si>
    <t xml:space="preserve">Individuals, including members of AOPs or directors of Companies, whose last declared or assessed income or declared income for the current tax year is equal to or more than PKR 1,000,000 or the final tax chargeable is equal to or more  then PKR 1 must file Wealth Statement.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</si>
</sst>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0_-;\-* #,##0.00_-;_-* &quot;-&quot;??_-;_-@_-"/>
    <numFmt numFmtId="166" formatCode="_-* #,##0_-;\-* #,##0_-;_-* &quot;-&quot;??_-;_-@_-"/>
    <numFmt numFmtId="167" formatCode="[$-409]d\-mmm\-yyyy;@"/>
    <numFmt numFmtId="168" formatCode="00000000"/>
  </numFmts>
  <fonts count="31" x14ac:knownFonts="1">
    <font>
      <sz val="11"/>
      <color theme="1"/>
      <name val="Calibri"/>
      <family val="2"/>
      <scheme val="minor"/>
    </font>
    <font>
      <sz val="10"/>
      <name val="Arial"/>
      <family val="2"/>
    </font>
    <font>
      <b/>
      <sz val="10"/>
      <name val="Arial"/>
      <family val="2"/>
    </font>
    <font>
      <sz val="10"/>
      <name val="Arial"/>
      <family val="2"/>
    </font>
    <font>
      <b/>
      <i/>
      <sz val="10"/>
      <name val="Arial"/>
      <family val="2"/>
    </font>
    <font>
      <b/>
      <i/>
      <sz val="8"/>
      <name val="Arial"/>
      <family val="2"/>
    </font>
    <font>
      <i/>
      <sz val="10"/>
      <name val="Arial"/>
      <family val="2"/>
    </font>
    <font>
      <sz val="9"/>
      <name val="Arial"/>
      <family val="2"/>
    </font>
    <font>
      <sz val="8"/>
      <name val="Arial"/>
      <family val="2"/>
    </font>
    <font>
      <b/>
      <sz val="9"/>
      <name val="Arial"/>
      <family val="2"/>
    </font>
    <font>
      <sz val="12"/>
      <name val="Arial"/>
      <family val="2"/>
    </font>
    <font>
      <sz val="11"/>
      <color indexed="8"/>
      <name val="Calibri"/>
      <family val="2"/>
    </font>
    <font>
      <sz val="10"/>
      <name val="Arial"/>
      <family val="2"/>
    </font>
    <font>
      <sz val="11"/>
      <color theme="1"/>
      <name val="Calibri"/>
      <family val="2"/>
      <scheme val="minor"/>
    </font>
    <font>
      <b/>
      <sz val="10"/>
      <color theme="0" tint="-0.34998626667073579"/>
      <name val="Arial"/>
      <family val="2"/>
    </font>
    <font>
      <sz val="10"/>
      <color theme="0" tint="-0.34998626667073579"/>
      <name val="Arial"/>
      <family val="2"/>
    </font>
    <font>
      <b/>
      <sz val="11"/>
      <color indexed="8"/>
      <name val="Calibri"/>
      <family val="2"/>
    </font>
    <font>
      <sz val="8"/>
      <color rgb="FF000000"/>
      <name val="Tahoma"/>
      <family val="2"/>
    </font>
    <font>
      <sz val="8.5"/>
      <name val="Arial"/>
      <family val="2"/>
    </font>
    <font>
      <b/>
      <sz val="11"/>
      <color theme="1"/>
      <name val="Calibri"/>
      <family val="2"/>
      <scheme val="minor"/>
    </font>
    <font>
      <strike/>
      <sz val="10"/>
      <name val="Arial"/>
      <family val="2"/>
    </font>
    <font>
      <sz val="20"/>
      <name val="Calibri"/>
      <family val="2"/>
    </font>
    <font>
      <sz val="10"/>
      <color theme="0"/>
      <name val="Arial"/>
      <family val="2"/>
    </font>
    <font>
      <b/>
      <sz val="12"/>
      <name val="Arial"/>
      <family val="2"/>
    </font>
    <font>
      <b/>
      <sz val="11"/>
      <name val="Arial"/>
      <family val="2"/>
    </font>
    <font>
      <b/>
      <sz val="10"/>
      <color theme="0"/>
      <name val="Arial"/>
      <family val="2"/>
    </font>
    <font>
      <sz val="9"/>
      <color indexed="81"/>
      <name val="Tahoma"/>
      <family val="2"/>
    </font>
    <font>
      <b/>
      <sz val="9"/>
      <color indexed="81"/>
      <name val="Tahoma"/>
      <family val="2"/>
    </font>
    <font>
      <b/>
      <sz val="12"/>
      <color theme="1"/>
      <name val="Arial"/>
      <family val="2"/>
    </font>
    <font>
      <sz val="12"/>
      <color theme="1"/>
      <name val="Calibri"/>
      <family val="2"/>
      <scheme val="minor"/>
    </font>
    <font>
      <sz val="12"/>
      <color theme="1"/>
      <name val="Arial"/>
      <family val="2"/>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99"/>
        <bgColor indexed="64"/>
      </patternFill>
    </fill>
    <fill>
      <patternFill patternType="solid">
        <fgColor theme="0" tint="-0.34998626667073579"/>
        <bgColor indexed="64"/>
      </patternFill>
    </fill>
    <fill>
      <patternFill patternType="solid">
        <fgColor indexed="13"/>
        <bgColor indexed="64"/>
      </patternFill>
    </fill>
    <fill>
      <patternFill patternType="solid">
        <fgColor indexed="65"/>
        <bgColor indexed="64"/>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5">
    <xf numFmtId="0" fontId="0" fillId="0" borderId="0"/>
    <xf numFmtId="0" fontId="1"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1" fillId="0" borderId="0"/>
    <xf numFmtId="43" fontId="11" fillId="0" borderId="0" applyFont="0" applyFill="0" applyBorder="0" applyAlignment="0" applyProtection="0"/>
    <xf numFmtId="0" fontId="12" fillId="0" borderId="0"/>
    <xf numFmtId="43" fontId="13" fillId="0" borderId="0" applyFont="0" applyFill="0" applyBorder="0" applyAlignment="0" applyProtection="0"/>
    <xf numFmtId="0" fontId="1" fillId="0" borderId="0"/>
    <xf numFmtId="0" fontId="20" fillId="2" borderId="1" applyFill="0" applyAlignment="0" applyProtection="0">
      <alignment horizontal="center"/>
    </xf>
    <xf numFmtId="0" fontId="1" fillId="0" borderId="0"/>
    <xf numFmtId="165" fontId="1" fillId="0" borderId="0" applyFont="0" applyFill="0" applyBorder="0" applyAlignment="0" applyProtection="0"/>
    <xf numFmtId="165" fontId="1" fillId="0" borderId="0" applyFont="0" applyFill="0" applyBorder="0" applyAlignment="0" applyProtection="0"/>
  </cellStyleXfs>
  <cellXfs count="428">
    <xf numFmtId="0" fontId="0" fillId="0" borderId="0" xfId="0"/>
    <xf numFmtId="0" fontId="3" fillId="2" borderId="0" xfId="1" applyNumberFormat="1" applyFont="1" applyFill="1" applyBorder="1" applyAlignment="1" applyProtection="1"/>
    <xf numFmtId="0" fontId="3" fillId="2" borderId="0" xfId="1" applyFont="1" applyFill="1" applyBorder="1" applyAlignment="1" applyProtection="1"/>
    <xf numFmtId="49" fontId="2" fillId="2" borderId="1" xfId="1" quotePrefix="1" applyNumberFormat="1" applyFont="1" applyFill="1" applyBorder="1" applyAlignment="1" applyProtection="1">
      <alignment horizontal="center"/>
    </xf>
    <xf numFmtId="0" fontId="3" fillId="0" borderId="0" xfId="1" applyFont="1" applyFill="1" applyAlignment="1" applyProtection="1"/>
    <xf numFmtId="0" fontId="4" fillId="0" borderId="0" xfId="1" applyFont="1" applyFill="1" applyAlignment="1" applyProtection="1">
      <alignment horizontal="center"/>
    </xf>
    <xf numFmtId="0" fontId="3" fillId="2" borderId="0" xfId="1" applyNumberFormat="1" applyFont="1" applyFill="1" applyAlignment="1" applyProtection="1"/>
    <xf numFmtId="0" fontId="2" fillId="2" borderId="0" xfId="1" applyNumberFormat="1" applyFont="1" applyFill="1" applyAlignment="1" applyProtection="1">
      <alignment horizontal="center"/>
    </xf>
    <xf numFmtId="49" fontId="2" fillId="0" borderId="1" xfId="1" applyNumberFormat="1" applyFont="1" applyFill="1" applyBorder="1" applyAlignment="1" applyProtection="1">
      <alignment horizontal="center"/>
    </xf>
    <xf numFmtId="49" fontId="2" fillId="0" borderId="1" xfId="1" quotePrefix="1" applyNumberFormat="1" applyFont="1" applyFill="1" applyBorder="1" applyAlignment="1" applyProtection="1">
      <alignment horizontal="center"/>
    </xf>
    <xf numFmtId="49" fontId="2" fillId="0" borderId="1" xfId="1" applyNumberFormat="1" applyFont="1" applyFill="1" applyBorder="1" applyAlignment="1" applyProtection="1">
      <alignment horizontal="center" wrapText="1"/>
    </xf>
    <xf numFmtId="0" fontId="4" fillId="0" borderId="1" xfId="1" applyFont="1" applyFill="1" applyBorder="1" applyAlignment="1" applyProtection="1">
      <alignment horizontal="center" wrapText="1"/>
    </xf>
    <xf numFmtId="49" fontId="2" fillId="4" borderId="1" xfId="1" applyNumberFormat="1" applyFont="1" applyFill="1" applyBorder="1" applyAlignment="1" applyProtection="1">
      <protection locked="0"/>
    </xf>
    <xf numFmtId="0" fontId="3" fillId="0" borderId="0" xfId="1" applyFont="1" applyAlignment="1" applyProtection="1"/>
    <xf numFmtId="0" fontId="2" fillId="0" borderId="0" xfId="1" applyFont="1" applyAlignment="1" applyProtection="1">
      <alignment horizontal="center"/>
    </xf>
    <xf numFmtId="0" fontId="3" fillId="0" borderId="0" xfId="1" applyFont="1" applyAlignment="1" applyProtection="1">
      <alignment horizontal="center"/>
    </xf>
    <xf numFmtId="0" fontId="4" fillId="0" borderId="1" xfId="1" applyFont="1" applyBorder="1" applyAlignment="1" applyProtection="1">
      <alignment horizontal="center"/>
    </xf>
    <xf numFmtId="164" fontId="3" fillId="4" borderId="1" xfId="9" quotePrefix="1" applyNumberFormat="1" applyFont="1" applyFill="1" applyBorder="1" applyAlignment="1" applyProtection="1">
      <protection locked="0"/>
    </xf>
    <xf numFmtId="164" fontId="3" fillId="4" borderId="1" xfId="9" applyNumberFormat="1" applyFont="1" applyFill="1" applyBorder="1" applyAlignment="1" applyProtection="1">
      <protection locked="0"/>
    </xf>
    <xf numFmtId="0" fontId="1" fillId="2" borderId="0" xfId="1" applyFont="1" applyFill="1" applyAlignment="1" applyProtection="1"/>
    <xf numFmtId="0" fontId="2" fillId="0" borderId="0" xfId="1" applyFont="1" applyFill="1" applyBorder="1" applyAlignment="1" applyProtection="1"/>
    <xf numFmtId="0" fontId="2" fillId="2" borderId="1" xfId="1" applyFont="1" applyFill="1" applyBorder="1" applyAlignment="1" applyProtection="1"/>
    <xf numFmtId="0" fontId="4" fillId="0" borderId="0" xfId="1" applyFont="1" applyFill="1" applyBorder="1" applyAlignment="1" applyProtection="1">
      <alignment horizontal="center"/>
    </xf>
    <xf numFmtId="0" fontId="4" fillId="0" borderId="0" xfId="1" applyFont="1" applyFill="1" applyBorder="1" applyAlignment="1" applyProtection="1"/>
    <xf numFmtId="0" fontId="3" fillId="2" borderId="1" xfId="1" applyFont="1" applyFill="1" applyBorder="1" applyAlignment="1" applyProtection="1">
      <alignment horizontal="center"/>
    </xf>
    <xf numFmtId="0" fontId="2" fillId="0" borderId="1" xfId="1" applyFont="1" applyFill="1" applyBorder="1" applyAlignment="1" applyProtection="1">
      <alignment textRotation="90"/>
    </xf>
    <xf numFmtId="0" fontId="2" fillId="0" borderId="1" xfId="1" applyFont="1" applyBorder="1" applyAlignment="1" applyProtection="1">
      <alignment textRotation="90"/>
    </xf>
    <xf numFmtId="0" fontId="1" fillId="2" borderId="3" xfId="1" applyFont="1" applyFill="1" applyBorder="1" applyAlignment="1" applyProtection="1"/>
    <xf numFmtId="0" fontId="1" fillId="4" borderId="1" xfId="1" applyFont="1" applyFill="1" applyBorder="1" applyAlignment="1" applyProtection="1">
      <protection locked="0"/>
    </xf>
    <xf numFmtId="0" fontId="1" fillId="2" borderId="0" xfId="1" applyFont="1" applyFill="1" applyBorder="1" applyAlignment="1" applyProtection="1"/>
    <xf numFmtId="0" fontId="2" fillId="2" borderId="0" xfId="1" applyFont="1" applyFill="1" applyBorder="1" applyAlignment="1" applyProtection="1"/>
    <xf numFmtId="0" fontId="16" fillId="0" borderId="0" xfId="0" applyNumberFormat="1" applyFont="1" applyAlignment="1" applyProtection="1"/>
    <xf numFmtId="0" fontId="10" fillId="0" borderId="0" xfId="0" applyNumberFormat="1" applyFont="1" applyBorder="1" applyAlignment="1" applyProtection="1"/>
    <xf numFmtId="166" fontId="16" fillId="0" borderId="0" xfId="0" applyNumberFormat="1" applyFont="1" applyAlignment="1" applyProtection="1"/>
    <xf numFmtId="3" fontId="16" fillId="6" borderId="0" xfId="0" applyNumberFormat="1" applyFont="1" applyFill="1" applyAlignment="1" applyProtection="1"/>
    <xf numFmtId="0" fontId="16" fillId="0" borderId="0" xfId="0" applyNumberFormat="1" applyFont="1" applyAlignment="1" applyProtection="1">
      <alignment horizontal="right"/>
    </xf>
    <xf numFmtId="1" fontId="3" fillId="2" borderId="0" xfId="1" applyNumberFormat="1" applyFont="1" applyFill="1" applyBorder="1" applyAlignment="1" applyProtection="1"/>
    <xf numFmtId="0" fontId="0" fillId="0" borderId="1" xfId="0" applyNumberFormat="1" applyBorder="1" applyAlignment="1" applyProtection="1">
      <alignment horizontal="center"/>
    </xf>
    <xf numFmtId="166" fontId="0" fillId="0" borderId="1" xfId="9" applyNumberFormat="1" applyFont="1" applyBorder="1" applyAlignment="1" applyProtection="1"/>
    <xf numFmtId="0" fontId="0" fillId="0" borderId="1" xfId="9" applyNumberFormat="1" applyFont="1" applyBorder="1" applyAlignment="1" applyProtection="1">
      <alignment horizontal="right" wrapText="1"/>
    </xf>
    <xf numFmtId="166" fontId="0" fillId="0" borderId="1" xfId="9" applyNumberFormat="1" applyFont="1" applyBorder="1" applyAlignment="1" applyProtection="1">
      <alignment horizontal="right" wrapText="1"/>
    </xf>
    <xf numFmtId="49" fontId="2" fillId="2" borderId="1" xfId="1" applyNumberFormat="1" applyFont="1" applyFill="1" applyBorder="1" applyAlignment="1" applyProtection="1">
      <alignment horizontal="center" wrapText="1"/>
    </xf>
    <xf numFmtId="0" fontId="3" fillId="2" borderId="0" xfId="1" applyFont="1" applyFill="1" applyAlignment="1" applyProtection="1">
      <alignment horizontal="center" wrapText="1"/>
    </xf>
    <xf numFmtId="0" fontId="0" fillId="0" borderId="1" xfId="9" applyNumberFormat="1" applyFont="1" applyBorder="1" applyAlignment="1" applyProtection="1"/>
    <xf numFmtId="0" fontId="2" fillId="2" borderId="5" xfId="1" applyFont="1" applyFill="1" applyBorder="1" applyAlignment="1" applyProtection="1">
      <alignment textRotation="90"/>
    </xf>
    <xf numFmtId="0" fontId="3" fillId="2" borderId="0" xfId="1" quotePrefix="1" applyFont="1" applyFill="1" applyBorder="1" applyAlignment="1" applyProtection="1"/>
    <xf numFmtId="3" fontId="3" fillId="2" borderId="0" xfId="1" applyNumberFormat="1" applyFont="1" applyFill="1" applyBorder="1" applyAlignment="1" applyProtection="1"/>
    <xf numFmtId="164" fontId="3" fillId="2" borderId="1" xfId="9" applyNumberFormat="1" applyFont="1" applyFill="1" applyBorder="1" applyAlignment="1" applyProtection="1"/>
    <xf numFmtId="0" fontId="3" fillId="2" borderId="0" xfId="1" applyFont="1" applyFill="1" applyBorder="1" applyAlignment="1" applyProtection="1">
      <alignment horizontal="left"/>
    </xf>
    <xf numFmtId="164" fontId="3" fillId="4" borderId="1" xfId="9" applyNumberFormat="1" applyFont="1" applyFill="1" applyBorder="1" applyAlignment="1" applyProtection="1">
      <alignment wrapText="1"/>
      <protection locked="0"/>
    </xf>
    <xf numFmtId="0" fontId="2" fillId="2" borderId="1" xfId="1" applyFont="1" applyFill="1" applyBorder="1" applyAlignment="1" applyProtection="1">
      <alignment textRotation="90"/>
    </xf>
    <xf numFmtId="0" fontId="3" fillId="2" borderId="0" xfId="1" applyFont="1" applyFill="1" applyBorder="1" applyAlignment="1" applyProtection="1">
      <alignment shrinkToFit="1"/>
    </xf>
    <xf numFmtId="3" fontId="3" fillId="2" borderId="0" xfId="1" quotePrefix="1" applyNumberFormat="1" applyFont="1" applyFill="1" applyBorder="1" applyAlignment="1" applyProtection="1"/>
    <xf numFmtId="164" fontId="3" fillId="4" borderId="1" xfId="9" applyNumberFormat="1" applyFont="1" applyFill="1" applyBorder="1" applyAlignment="1" applyProtection="1">
      <alignment shrinkToFit="1"/>
      <protection locked="0"/>
    </xf>
    <xf numFmtId="49" fontId="2" fillId="2" borderId="1" xfId="1" applyNumberFormat="1" applyFont="1" applyFill="1" applyBorder="1" applyAlignment="1" applyProtection="1">
      <alignment horizontal="center"/>
    </xf>
    <xf numFmtId="164" fontId="2" fillId="2" borderId="1" xfId="9" applyNumberFormat="1" applyFont="1" applyFill="1" applyBorder="1" applyAlignment="1" applyProtection="1">
      <alignment horizontal="center" wrapText="1"/>
    </xf>
    <xf numFmtId="164" fontId="3" fillId="4" borderId="1" xfId="9" applyNumberFormat="1" applyFont="1" applyFill="1" applyBorder="1" applyAlignment="1" applyProtection="1">
      <alignment horizontal="center" wrapText="1"/>
      <protection locked="0"/>
    </xf>
    <xf numFmtId="49" fontId="4" fillId="0" borderId="1" xfId="1" applyNumberFormat="1" applyFont="1" applyFill="1" applyBorder="1" applyAlignment="1" applyProtection="1">
      <alignment horizontal="center" wrapText="1"/>
    </xf>
    <xf numFmtId="0" fontId="1" fillId="0" borderId="9" xfId="1" applyFont="1" applyFill="1" applyBorder="1" applyAlignment="1" applyProtection="1">
      <alignment horizontal="left"/>
    </xf>
    <xf numFmtId="0" fontId="3" fillId="2" borderId="0" xfId="1" applyFont="1" applyFill="1" applyBorder="1" applyAlignment="1" applyProtection="1">
      <alignment horizontal="center"/>
    </xf>
    <xf numFmtId="3" fontId="3" fillId="2" borderId="0" xfId="1" applyNumberFormat="1" applyFont="1" applyFill="1" applyBorder="1" applyAlignment="1" applyProtection="1">
      <alignment horizontal="right"/>
    </xf>
    <xf numFmtId="164" fontId="1" fillId="4" borderId="1" xfId="9" applyNumberFormat="1" applyFont="1" applyFill="1" applyBorder="1" applyAlignment="1" applyProtection="1">
      <protection locked="0"/>
    </xf>
    <xf numFmtId="0" fontId="0" fillId="0" borderId="0" xfId="0" applyNumberFormat="1" applyAlignment="1" applyProtection="1"/>
    <xf numFmtId="164" fontId="1" fillId="2" borderId="1" xfId="9" applyNumberFormat="1" applyFont="1" applyFill="1" applyBorder="1" applyAlignment="1" applyProtection="1"/>
    <xf numFmtId="0" fontId="0" fillId="0" borderId="7" xfId="9" applyNumberFormat="1" applyFont="1" applyBorder="1" applyAlignment="1" applyProtection="1">
      <alignment horizontal="right" wrapText="1"/>
    </xf>
    <xf numFmtId="0" fontId="1" fillId="2" borderId="0" xfId="0" applyFont="1" applyFill="1" applyBorder="1" applyAlignment="1" applyProtection="1">
      <alignment horizontal="left"/>
    </xf>
    <xf numFmtId="0" fontId="1" fillId="3" borderId="0" xfId="0" applyFont="1" applyFill="1" applyBorder="1" applyAlignment="1" applyProtection="1">
      <alignment horizontal="left"/>
    </xf>
    <xf numFmtId="164" fontId="15" fillId="2" borderId="0" xfId="1" applyNumberFormat="1" applyFont="1" applyFill="1" applyBorder="1" applyAlignment="1" applyProtection="1"/>
    <xf numFmtId="0" fontId="2" fillId="2" borderId="0" xfId="1" applyFont="1" applyFill="1" applyAlignment="1" applyProtection="1">
      <alignment horizontal="center"/>
    </xf>
    <xf numFmtId="0" fontId="3" fillId="2" borderId="1" xfId="1" applyFont="1" applyFill="1" applyBorder="1" applyAlignment="1" applyProtection="1">
      <alignment horizontal="center" wrapText="1"/>
    </xf>
    <xf numFmtId="0" fontId="1" fillId="0" borderId="8" xfId="1" applyFont="1" applyFill="1" applyBorder="1" applyAlignment="1" applyProtection="1">
      <alignment horizontal="center"/>
    </xf>
    <xf numFmtId="0" fontId="1" fillId="0" borderId="0" xfId="1" applyFont="1" applyAlignment="1" applyProtection="1"/>
    <xf numFmtId="0" fontId="1" fillId="2" borderId="0" xfId="1" applyNumberFormat="1" applyFont="1" applyFill="1" applyBorder="1" applyAlignment="1" applyProtection="1"/>
    <xf numFmtId="0" fontId="9" fillId="2" borderId="1" xfId="1" applyFont="1" applyFill="1" applyBorder="1" applyAlignment="1" applyProtection="1">
      <alignment horizontal="center" wrapText="1"/>
    </xf>
    <xf numFmtId="0" fontId="2" fillId="2" borderId="1" xfId="1" quotePrefix="1" applyFont="1" applyFill="1" applyBorder="1" applyAlignment="1" applyProtection="1">
      <alignment horizontal="center"/>
    </xf>
    <xf numFmtId="0" fontId="3" fillId="2" borderId="0" xfId="1" applyNumberFormat="1" applyFont="1" applyFill="1" applyAlignment="1" applyProtection="1">
      <alignment wrapText="1"/>
    </xf>
    <xf numFmtId="49" fontId="2" fillId="0" borderId="4" xfId="1" applyNumberFormat="1" applyFont="1" applyFill="1" applyBorder="1" applyAlignment="1" applyProtection="1">
      <alignment horizontal="right"/>
    </xf>
    <xf numFmtId="3" fontId="3" fillId="2" borderId="0" xfId="1" applyNumberFormat="1" applyFont="1" applyFill="1" applyBorder="1" applyAlignment="1" applyProtection="1">
      <alignment horizontal="center"/>
    </xf>
    <xf numFmtId="0" fontId="2" fillId="2" borderId="1" xfId="0" applyFont="1" applyFill="1" applyBorder="1" applyAlignment="1" applyProtection="1">
      <alignment horizontal="center"/>
    </xf>
    <xf numFmtId="3" fontId="2" fillId="2" borderId="0" xfId="1" applyNumberFormat="1" applyFont="1" applyFill="1" applyBorder="1" applyAlignment="1" applyProtection="1">
      <alignment horizontal="center"/>
    </xf>
    <xf numFmtId="49" fontId="2" fillId="0" borderId="0" xfId="1" applyNumberFormat="1" applyFont="1" applyAlignment="1" applyProtection="1">
      <alignment horizontal="center"/>
    </xf>
    <xf numFmtId="49" fontId="2" fillId="2" borderId="0" xfId="1" applyNumberFormat="1" applyFont="1" applyFill="1" applyBorder="1" applyAlignment="1" applyProtection="1">
      <alignment horizontal="center"/>
    </xf>
    <xf numFmtId="164" fontId="2" fillId="2" borderId="1" xfId="9" applyNumberFormat="1" applyFont="1" applyFill="1" applyBorder="1" applyAlignment="1" applyProtection="1">
      <alignment horizontal="center"/>
    </xf>
    <xf numFmtId="0" fontId="1" fillId="0" borderId="0" xfId="1" applyFont="1" applyAlignment="1" applyProtection="1">
      <alignment horizontal="center"/>
    </xf>
    <xf numFmtId="0" fontId="1" fillId="0" borderId="1" xfId="1" applyFont="1" applyFill="1" applyBorder="1" applyAlignment="1" applyProtection="1">
      <alignment horizontal="center"/>
    </xf>
    <xf numFmtId="0" fontId="1" fillId="0" borderId="0" xfId="1" applyFont="1" applyFill="1" applyAlignment="1" applyProtection="1"/>
    <xf numFmtId="164" fontId="1" fillId="4" borderId="1" xfId="9" applyNumberFormat="1" applyFont="1" applyFill="1" applyBorder="1" applyAlignment="1" applyProtection="1">
      <alignment horizontal="right"/>
      <protection locked="0"/>
    </xf>
    <xf numFmtId="0" fontId="1" fillId="0" borderId="1" xfId="1" applyFont="1" applyBorder="1" applyAlignment="1" applyProtection="1">
      <alignment horizontal="center"/>
    </xf>
    <xf numFmtId="0" fontId="1" fillId="0" borderId="0" xfId="1" applyNumberFormat="1" applyFont="1" applyFill="1" applyAlignment="1" applyProtection="1"/>
    <xf numFmtId="0" fontId="1" fillId="2" borderId="0" xfId="1" applyNumberFormat="1" applyFont="1" applyFill="1" applyAlignment="1" applyProtection="1"/>
    <xf numFmtId="0" fontId="1" fillId="2" borderId="0" xfId="1" applyFont="1" applyFill="1" applyAlignment="1" applyProtection="1">
      <alignment horizontal="center" wrapText="1"/>
    </xf>
    <xf numFmtId="0" fontId="2" fillId="2" borderId="0" xfId="1" applyFont="1" applyFill="1" applyBorder="1" applyAlignment="1" applyProtection="1">
      <alignment horizontal="center"/>
    </xf>
    <xf numFmtId="0" fontId="2" fillId="2" borderId="0" xfId="1" quotePrefix="1" applyFont="1" applyFill="1" applyBorder="1" applyAlignment="1" applyProtection="1">
      <alignment horizontal="center"/>
    </xf>
    <xf numFmtId="0" fontId="2" fillId="2" borderId="0" xfId="1" applyNumberFormat="1" applyFont="1" applyFill="1" applyBorder="1" applyAlignment="1" applyProtection="1">
      <alignment horizontal="center"/>
    </xf>
    <xf numFmtId="0" fontId="19" fillId="0" borderId="1" xfId="0" applyNumberFormat="1" applyFont="1" applyBorder="1" applyAlignment="1" applyProtection="1">
      <alignment horizontal="center"/>
    </xf>
    <xf numFmtId="166" fontId="19" fillId="0" borderId="1" xfId="9" applyNumberFormat="1" applyFont="1" applyBorder="1" applyAlignment="1" applyProtection="1">
      <alignment horizontal="center"/>
    </xf>
    <xf numFmtId="0" fontId="19" fillId="0" borderId="1" xfId="9" applyNumberFormat="1" applyFont="1" applyBorder="1" applyAlignment="1" applyProtection="1">
      <alignment horizontal="center"/>
    </xf>
    <xf numFmtId="168" fontId="2" fillId="4" borderId="1" xfId="1" applyNumberFormat="1" applyFont="1" applyFill="1" applyBorder="1" applyAlignment="1" applyProtection="1">
      <alignment horizontal="center"/>
      <protection locked="0"/>
    </xf>
    <xf numFmtId="168" fontId="2" fillId="2" borderId="1" xfId="1" applyNumberFormat="1" applyFont="1" applyFill="1" applyBorder="1" applyAlignment="1" applyProtection="1">
      <alignment horizontal="center"/>
    </xf>
    <xf numFmtId="167" fontId="1" fillId="4" borderId="1" xfId="8" applyNumberFormat="1" applyFont="1" applyFill="1" applyBorder="1" applyAlignment="1" applyProtection="1">
      <alignment horizontal="center" vertical="center"/>
      <protection locked="0"/>
    </xf>
    <xf numFmtId="0" fontId="2" fillId="0" borderId="0" xfId="1" applyFont="1" applyFill="1" applyBorder="1" applyAlignment="1" applyProtection="1">
      <alignment horizontal="center"/>
    </xf>
    <xf numFmtId="0" fontId="2" fillId="2" borderId="0" xfId="5" applyFont="1" applyFill="1" applyBorder="1" applyAlignment="1" applyProtection="1"/>
    <xf numFmtId="0" fontId="3" fillId="2" borderId="0" xfId="5" applyNumberFormat="1" applyFont="1" applyFill="1" applyBorder="1" applyAlignment="1" applyProtection="1"/>
    <xf numFmtId="0" fontId="3" fillId="0" borderId="0" xfId="5" applyFont="1" applyAlignment="1" applyProtection="1"/>
    <xf numFmtId="0" fontId="3" fillId="2" borderId="0" xfId="5" applyFont="1" applyFill="1" applyBorder="1" applyAlignment="1" applyProtection="1"/>
    <xf numFmtId="1" fontId="3" fillId="2" borderId="0" xfId="5" applyNumberFormat="1" applyFont="1" applyFill="1" applyBorder="1" applyAlignment="1" applyProtection="1"/>
    <xf numFmtId="0" fontId="2" fillId="2" borderId="0" xfId="5" applyFont="1" applyFill="1" applyAlignment="1" applyProtection="1">
      <alignment horizontal="center"/>
    </xf>
    <xf numFmtId="0" fontId="2" fillId="0" borderId="0" xfId="5" applyFont="1" applyAlignment="1" applyProtection="1">
      <alignment horizontal="center"/>
    </xf>
    <xf numFmtId="0" fontId="3" fillId="0" borderId="1" xfId="5" applyFont="1" applyBorder="1" applyAlignment="1" applyProtection="1">
      <alignment horizontal="center"/>
    </xf>
    <xf numFmtId="0" fontId="2" fillId="0" borderId="1" xfId="5" applyFont="1" applyFill="1" applyBorder="1" applyAlignment="1" applyProtection="1">
      <alignment horizontal="center"/>
    </xf>
    <xf numFmtId="0" fontId="2" fillId="0" borderId="1" xfId="5" applyNumberFormat="1" applyFont="1" applyFill="1" applyBorder="1" applyAlignment="1" applyProtection="1">
      <alignment horizontal="center"/>
    </xf>
    <xf numFmtId="0" fontId="3" fillId="2" borderId="0" xfId="5" applyFont="1" applyFill="1" applyAlignment="1" applyProtection="1">
      <alignment horizontal="center" wrapText="1"/>
    </xf>
    <xf numFmtId="0" fontId="3" fillId="0" borderId="0" xfId="5" applyFont="1" applyAlignment="1" applyProtection="1">
      <alignment horizontal="center"/>
    </xf>
    <xf numFmtId="0" fontId="3" fillId="0" borderId="1" xfId="5" applyFont="1" applyFill="1" applyBorder="1" applyAlignment="1" applyProtection="1">
      <alignment horizontal="center"/>
    </xf>
    <xf numFmtId="0" fontId="3" fillId="0" borderId="1" xfId="5" quotePrefix="1" applyNumberFormat="1" applyFont="1" applyFill="1" applyBorder="1" applyAlignment="1" applyProtection="1">
      <alignment horizontal="center"/>
    </xf>
    <xf numFmtId="0" fontId="3" fillId="2" borderId="0" xfId="5" quotePrefix="1" applyFont="1" applyFill="1" applyBorder="1" applyAlignment="1" applyProtection="1"/>
    <xf numFmtId="3" fontId="3" fillId="2" borderId="0" xfId="5" applyNumberFormat="1" applyFont="1" applyFill="1" applyBorder="1" applyAlignment="1" applyProtection="1"/>
    <xf numFmtId="0" fontId="3" fillId="0" borderId="0" xfId="5" applyNumberFormat="1" applyFont="1" applyFill="1" applyBorder="1" applyAlignment="1" applyProtection="1"/>
    <xf numFmtId="0" fontId="3" fillId="2" borderId="0" xfId="5" applyFont="1" applyFill="1" applyBorder="1" applyAlignment="1" applyProtection="1">
      <alignment horizontal="center"/>
    </xf>
    <xf numFmtId="0" fontId="3" fillId="2" borderId="0" xfId="5" quotePrefix="1" applyFont="1" applyFill="1" applyBorder="1" applyAlignment="1" applyProtection="1">
      <alignment horizontal="center"/>
    </xf>
    <xf numFmtId="3" fontId="3" fillId="2" borderId="0" xfId="5" applyNumberFormat="1" applyFont="1" applyFill="1" applyBorder="1" applyAlignment="1" applyProtection="1">
      <alignment horizontal="center"/>
    </xf>
    <xf numFmtId="0" fontId="3" fillId="2" borderId="0" xfId="5" applyNumberFormat="1" applyFont="1" applyFill="1" applyBorder="1" applyAlignment="1" applyProtection="1">
      <alignment horizontal="center"/>
    </xf>
    <xf numFmtId="0" fontId="3" fillId="0" borderId="0" xfId="5" applyNumberFormat="1" applyFont="1" applyFill="1" applyBorder="1" applyAlignment="1" applyProtection="1">
      <alignment horizontal="center"/>
    </xf>
    <xf numFmtId="0" fontId="2" fillId="4" borderId="1" xfId="5" applyFont="1" applyFill="1" applyBorder="1" applyAlignment="1" applyProtection="1">
      <protection locked="0"/>
    </xf>
    <xf numFmtId="0" fontId="3" fillId="2" borderId="0" xfId="5" applyFont="1" applyFill="1" applyAlignment="1" applyProtection="1">
      <alignment horizontal="left"/>
    </xf>
    <xf numFmtId="0" fontId="3" fillId="2" borderId="0" xfId="5" applyFont="1" applyFill="1" applyAlignment="1" applyProtection="1">
      <alignment horizontal="center"/>
    </xf>
    <xf numFmtId="0" fontId="3" fillId="2" borderId="0" xfId="5" applyFont="1" applyFill="1" applyAlignment="1" applyProtection="1"/>
    <xf numFmtId="0" fontId="3" fillId="2" borderId="0" xfId="5" applyFont="1" applyFill="1" applyBorder="1" applyAlignment="1" applyProtection="1">
      <alignment horizontal="left"/>
    </xf>
    <xf numFmtId="10" fontId="3" fillId="2" borderId="0" xfId="5" applyNumberFormat="1" applyFont="1" applyFill="1" applyBorder="1" applyAlignment="1" applyProtection="1"/>
    <xf numFmtId="0" fontId="3" fillId="2" borderId="0" xfId="5" applyFont="1" applyFill="1" applyBorder="1" applyAlignment="1" applyProtection="1">
      <alignment shrinkToFit="1"/>
    </xf>
    <xf numFmtId="3" fontId="3" fillId="2" borderId="0" xfId="5" quotePrefix="1" applyNumberFormat="1" applyFont="1" applyFill="1" applyBorder="1" applyAlignment="1" applyProtection="1"/>
    <xf numFmtId="0" fontId="2" fillId="0" borderId="1" xfId="5" quotePrefix="1" applyNumberFormat="1" applyFont="1" applyFill="1" applyBorder="1" applyAlignment="1" applyProtection="1">
      <alignment horizontal="center"/>
    </xf>
    <xf numFmtId="0" fontId="2" fillId="2" borderId="4" xfId="0" applyNumberFormat="1" applyFont="1" applyFill="1" applyBorder="1" applyAlignment="1" applyProtection="1">
      <alignment horizontal="center"/>
    </xf>
    <xf numFmtId="0" fontId="2" fillId="7" borderId="1" xfId="0" applyNumberFormat="1" applyFont="1" applyFill="1" applyBorder="1" applyAlignment="1" applyProtection="1">
      <alignment horizontal="center"/>
    </xf>
    <xf numFmtId="0" fontId="2" fillId="2" borderId="1" xfId="0" applyNumberFormat="1" applyFont="1" applyFill="1" applyBorder="1" applyAlignment="1" applyProtection="1">
      <alignment horizontal="center"/>
    </xf>
    <xf numFmtId="49" fontId="1" fillId="2" borderId="1" xfId="1" applyNumberFormat="1" applyFont="1" applyFill="1" applyBorder="1" applyAlignment="1" applyProtection="1">
      <alignment horizontal="left"/>
    </xf>
    <xf numFmtId="0" fontId="2" fillId="4" borderId="1" xfId="1" applyFont="1" applyFill="1" applyBorder="1" applyAlignment="1" applyProtection="1">
      <protection locked="0"/>
    </xf>
    <xf numFmtId="0" fontId="2" fillId="4" borderId="5" xfId="1" applyFont="1" applyFill="1" applyBorder="1" applyAlignment="1" applyProtection="1">
      <protection locked="0"/>
    </xf>
    <xf numFmtId="0" fontId="1" fillId="2" borderId="1" xfId="1" applyFont="1" applyFill="1" applyBorder="1" applyAlignment="1" applyProtection="1">
      <alignment horizontal="center" wrapText="1"/>
    </xf>
    <xf numFmtId="0" fontId="2" fillId="0" borderId="1" xfId="1" applyFont="1" applyBorder="1" applyAlignment="1" applyProtection="1">
      <alignment vertical="center" textRotation="90"/>
    </xf>
    <xf numFmtId="0" fontId="15" fillId="2" borderId="0" xfId="1" applyFont="1" applyFill="1" applyBorder="1" applyAlignment="1" applyProtection="1"/>
    <xf numFmtId="0" fontId="21" fillId="4" borderId="1" xfId="1" applyFont="1" applyFill="1" applyBorder="1" applyAlignment="1" applyProtection="1">
      <alignment horizontal="right"/>
      <protection locked="0"/>
    </xf>
    <xf numFmtId="164" fontId="2" fillId="2" borderId="1" xfId="9" applyNumberFormat="1" applyFont="1" applyFill="1" applyBorder="1" applyAlignment="1" applyProtection="1"/>
    <xf numFmtId="164" fontId="2" fillId="4" borderId="1" xfId="9" applyNumberFormat="1" applyFont="1" applyFill="1" applyBorder="1" applyAlignment="1" applyProtection="1">
      <protection locked="0"/>
    </xf>
    <xf numFmtId="164" fontId="2" fillId="0" borderId="1" xfId="9" applyNumberFormat="1" applyFont="1" applyFill="1" applyBorder="1" applyAlignment="1" applyProtection="1">
      <alignment wrapText="1"/>
    </xf>
    <xf numFmtId="0" fontId="4" fillId="0" borderId="1" xfId="1" applyFont="1" applyFill="1" applyBorder="1" applyAlignment="1" applyProtection="1">
      <alignment horizontal="center"/>
    </xf>
    <xf numFmtId="164" fontId="22" fillId="0" borderId="1" xfId="9" applyNumberFormat="1" applyFont="1" applyFill="1" applyBorder="1" applyAlignment="1" applyProtection="1"/>
    <xf numFmtId="164" fontId="3" fillId="0" borderId="1" xfId="9" applyNumberFormat="1" applyFont="1" applyFill="1" applyBorder="1" applyAlignment="1" applyProtection="1">
      <alignment shrinkToFit="1"/>
    </xf>
    <xf numFmtId="164" fontId="25" fillId="2" borderId="1" xfId="9" applyNumberFormat="1" applyFont="1" applyFill="1" applyBorder="1" applyAlignment="1" applyProtection="1"/>
    <xf numFmtId="164" fontId="1" fillId="4" borderId="1" xfId="9" quotePrefix="1" applyNumberFormat="1" applyFont="1" applyFill="1" applyBorder="1" applyAlignment="1" applyProtection="1">
      <alignment horizontal="right"/>
      <protection locked="0"/>
    </xf>
    <xf numFmtId="164" fontId="1" fillId="0" borderId="1" xfId="9" applyNumberFormat="1" applyFont="1" applyFill="1" applyBorder="1" applyAlignment="1" applyProtection="1">
      <alignment horizontal="right"/>
    </xf>
    <xf numFmtId="164" fontId="2" fillId="0" borderId="1" xfId="9" applyNumberFormat="1" applyFont="1" applyBorder="1" applyAlignment="1" applyProtection="1">
      <alignment horizontal="right"/>
    </xf>
    <xf numFmtId="164" fontId="9" fillId="0" borderId="1" xfId="9" applyNumberFormat="1" applyFont="1" applyBorder="1" applyAlignment="1" applyProtection="1">
      <alignment horizontal="center" vertical="center" wrapText="1"/>
    </xf>
    <xf numFmtId="164" fontId="2" fillId="2" borderId="1" xfId="9" quotePrefix="1" applyNumberFormat="1" applyFont="1" applyFill="1" applyBorder="1" applyAlignment="1" applyProtection="1">
      <alignment horizontal="center"/>
    </xf>
    <xf numFmtId="0" fontId="2" fillId="0" borderId="1" xfId="1" applyFont="1" applyFill="1" applyBorder="1" applyAlignment="1" applyProtection="1">
      <alignment horizontal="center" wrapText="1"/>
    </xf>
    <xf numFmtId="0" fontId="16" fillId="0" borderId="1" xfId="0" applyNumberFormat="1" applyFont="1" applyBorder="1" applyAlignment="1" applyProtection="1">
      <alignment horizontal="center"/>
    </xf>
    <xf numFmtId="0" fontId="14" fillId="2" borderId="0" xfId="1" applyFont="1" applyFill="1" applyAlignment="1" applyProtection="1">
      <alignment horizontal="center"/>
    </xf>
    <xf numFmtId="2" fontId="2" fillId="0" borderId="1" xfId="1" applyNumberFormat="1" applyFont="1" applyBorder="1" applyAlignment="1" applyProtection="1">
      <alignment horizontal="center"/>
    </xf>
    <xf numFmtId="2" fontId="2" fillId="2" borderId="1" xfId="9" applyNumberFormat="1" applyFont="1" applyFill="1" applyBorder="1" applyAlignment="1" applyProtection="1">
      <alignment horizontal="center" wrapText="1"/>
    </xf>
    <xf numFmtId="2" fontId="2" fillId="0" borderId="0" xfId="1" applyNumberFormat="1" applyFont="1" applyAlignment="1" applyProtection="1">
      <alignment horizontal="center"/>
    </xf>
    <xf numFmtId="164" fontId="2" fillId="0" borderId="1" xfId="9" quotePrefix="1" applyNumberFormat="1" applyFont="1" applyFill="1" applyBorder="1" applyAlignment="1" applyProtection="1">
      <alignment horizontal="right"/>
    </xf>
    <xf numFmtId="164" fontId="22" fillId="2" borderId="1" xfId="9" applyNumberFormat="1" applyFont="1" applyFill="1" applyBorder="1" applyAlignment="1" applyProtection="1">
      <protection locked="0"/>
    </xf>
    <xf numFmtId="0" fontId="1" fillId="2" borderId="0" xfId="1" quotePrefix="1" applyFont="1" applyFill="1" applyBorder="1" applyAlignment="1" applyProtection="1"/>
    <xf numFmtId="49" fontId="1" fillId="0" borderId="1" xfId="1" quotePrefix="1" applyNumberFormat="1" applyFont="1" applyFill="1" applyBorder="1" applyAlignment="1" applyProtection="1">
      <alignment horizontal="center"/>
    </xf>
    <xf numFmtId="49" fontId="2" fillId="2" borderId="4" xfId="1" applyNumberFormat="1" applyFont="1" applyFill="1" applyBorder="1" applyAlignment="1" applyProtection="1">
      <alignment horizontal="center"/>
    </xf>
    <xf numFmtId="3" fontId="1" fillId="2" borderId="0" xfId="1" quotePrefix="1" applyNumberFormat="1" applyFont="1" applyFill="1" applyBorder="1" applyAlignment="1" applyProtection="1"/>
    <xf numFmtId="0" fontId="2" fillId="2" borderId="6" xfId="1" applyNumberFormat="1" applyFont="1" applyFill="1" applyBorder="1" applyAlignment="1" applyProtection="1">
      <alignment vertical="center" textRotation="90" wrapText="1"/>
    </xf>
    <xf numFmtId="164" fontId="2" fillId="0" borderId="1" xfId="9" quotePrefix="1" applyNumberFormat="1" applyFont="1" applyFill="1" applyBorder="1" applyAlignment="1" applyProtection="1">
      <alignment horizontal="center"/>
    </xf>
    <xf numFmtId="164" fontId="1" fillId="4" borderId="1" xfId="9" quotePrefix="1" applyNumberFormat="1" applyFont="1" applyFill="1" applyBorder="1" applyAlignment="1" applyProtection="1">
      <protection locked="0"/>
    </xf>
    <xf numFmtId="164" fontId="25" fillId="0" borderId="1" xfId="9" applyNumberFormat="1" applyFont="1" applyBorder="1" applyAlignment="1" applyProtection="1">
      <alignment horizontal="center"/>
    </xf>
    <xf numFmtId="164" fontId="2" fillId="0" borderId="1" xfId="9" applyNumberFormat="1" applyFont="1" applyBorder="1" applyAlignment="1" applyProtection="1">
      <alignment horizontal="center"/>
    </xf>
    <xf numFmtId="164" fontId="25" fillId="0" borderId="1" xfId="9" quotePrefix="1" applyNumberFormat="1" applyFont="1" applyFill="1" applyBorder="1" applyAlignment="1" applyProtection="1">
      <alignment horizontal="center"/>
    </xf>
    <xf numFmtId="164" fontId="2" fillId="2" borderId="4" xfId="9" applyNumberFormat="1" applyFont="1" applyFill="1" applyBorder="1" applyAlignment="1" applyProtection="1">
      <alignment horizontal="center"/>
    </xf>
    <xf numFmtId="164" fontId="2" fillId="4" borderId="1" xfId="9" quotePrefix="1" applyNumberFormat="1" applyFont="1" applyFill="1" applyBorder="1" applyAlignment="1" applyProtection="1">
      <alignment horizontal="right"/>
      <protection locked="0"/>
    </xf>
    <xf numFmtId="164" fontId="2" fillId="0" borderId="1" xfId="9" applyNumberFormat="1" applyFont="1" applyFill="1" applyBorder="1" applyAlignment="1" applyProtection="1">
      <alignment horizontal="center" wrapText="1"/>
    </xf>
    <xf numFmtId="164" fontId="3" fillId="0" borderId="1" xfId="9" applyNumberFormat="1" applyFont="1" applyFill="1" applyBorder="1" applyAlignment="1" applyProtection="1">
      <alignment horizontal="center"/>
    </xf>
    <xf numFmtId="0" fontId="29" fillId="0" borderId="0" xfId="0" applyFont="1" applyAlignment="1" applyProtection="1"/>
    <xf numFmtId="0" fontId="28" fillId="0" borderId="5" xfId="0" applyFont="1" applyBorder="1" applyAlignment="1" applyProtection="1">
      <alignment horizontal="center" wrapText="1"/>
    </xf>
    <xf numFmtId="0" fontId="30" fillId="0" borderId="2" xfId="0" applyFont="1" applyBorder="1" applyAlignment="1" applyProtection="1">
      <alignment horizontal="center" wrapText="1"/>
    </xf>
    <xf numFmtId="0" fontId="30" fillId="0" borderId="1" xfId="0" applyFont="1" applyBorder="1" applyAlignment="1" applyProtection="1">
      <alignment horizontal="center" wrapText="1"/>
    </xf>
    <xf numFmtId="0" fontId="30" fillId="0" borderId="6" xfId="0" applyFont="1" applyBorder="1" applyAlignment="1" applyProtection="1">
      <alignment horizontal="left" wrapText="1"/>
    </xf>
    <xf numFmtId="0" fontId="30" fillId="0" borderId="6" xfId="0" applyFont="1" applyBorder="1" applyAlignment="1" applyProtection="1">
      <alignment horizontal="left" wrapText="1" indent="1"/>
    </xf>
    <xf numFmtId="0" fontId="30" fillId="0" borderId="7" xfId="0" applyFont="1" applyBorder="1" applyAlignment="1" applyProtection="1">
      <alignment horizontal="left" wrapText="1" indent="1"/>
    </xf>
    <xf numFmtId="0" fontId="30" fillId="0" borderId="7" xfId="0" applyFont="1" applyBorder="1" applyAlignment="1" applyProtection="1">
      <alignment horizontal="center" wrapText="1"/>
    </xf>
    <xf numFmtId="0" fontId="30" fillId="0" borderId="1" xfId="0" applyFont="1" applyBorder="1" applyAlignment="1" applyProtection="1">
      <alignment horizontal="justify" wrapText="1"/>
    </xf>
    <xf numFmtId="0" fontId="30" fillId="2" borderId="1" xfId="0" applyFont="1" applyFill="1" applyBorder="1" applyAlignment="1" applyProtection="1">
      <alignment horizontal="justify" wrapText="1"/>
    </xf>
    <xf numFmtId="0" fontId="30" fillId="0" borderId="10" xfId="0" applyFont="1" applyBorder="1" applyAlignment="1" applyProtection="1">
      <alignment horizontal="justify" wrapText="1"/>
    </xf>
    <xf numFmtId="0" fontId="30" fillId="0" borderId="14" xfId="0" applyFont="1" applyBorder="1" applyAlignment="1" applyProtection="1">
      <alignment horizontal="left" wrapText="1" indent="1"/>
    </xf>
    <xf numFmtId="0" fontId="30" fillId="0" borderId="10" xfId="0" applyFont="1" applyBorder="1" applyAlignment="1" applyProtection="1">
      <alignment horizontal="left" wrapText="1"/>
    </xf>
    <xf numFmtId="0" fontId="30" fillId="0" borderId="1" xfId="0" applyFont="1" applyBorder="1" applyAlignment="1" applyProtection="1">
      <alignment wrapText="1"/>
    </xf>
    <xf numFmtId="0" fontId="10" fillId="0" borderId="1" xfId="1" quotePrefix="1" applyFont="1" applyFill="1" applyBorder="1" applyAlignment="1" applyProtection="1">
      <alignment horizontal="center" wrapText="1"/>
    </xf>
    <xf numFmtId="0" fontId="30" fillId="0" borderId="1" xfId="0" applyFont="1" applyBorder="1" applyAlignment="1" applyProtection="1">
      <alignment horizontal="left" wrapText="1"/>
    </xf>
    <xf numFmtId="0" fontId="10" fillId="0" borderId="1" xfId="1" applyFont="1" applyFill="1" applyBorder="1" applyAlignment="1" applyProtection="1">
      <alignment horizontal="left" wrapText="1"/>
    </xf>
    <xf numFmtId="0" fontId="29" fillId="0" borderId="0" xfId="0" applyFont="1" applyAlignment="1" applyProtection="1">
      <alignment horizontal="center"/>
    </xf>
    <xf numFmtId="0" fontId="29" fillId="0" borderId="0" xfId="0" applyFont="1" applyAlignment="1" applyProtection="1">
      <alignment wrapText="1"/>
    </xf>
    <xf numFmtId="164" fontId="1" fillId="8" borderId="1" xfId="7" applyNumberFormat="1" applyFont="1" applyFill="1" applyBorder="1" applyAlignment="1" applyProtection="1">
      <alignment wrapText="1"/>
      <protection locked="0"/>
    </xf>
    <xf numFmtId="164" fontId="2" fillId="0" borderId="1" xfId="9" applyNumberFormat="1" applyFont="1" applyBorder="1" applyAlignment="1" applyProtection="1"/>
    <xf numFmtId="164" fontId="2" fillId="2" borderId="1" xfId="9" applyNumberFormat="1" applyFont="1" applyFill="1" applyBorder="1" applyAlignment="1" applyProtection="1">
      <alignment wrapText="1"/>
    </xf>
    <xf numFmtId="0" fontId="28" fillId="0" borderId="1" xfId="0" applyFont="1" applyBorder="1" applyAlignment="1" applyProtection="1">
      <alignment horizontal="center" wrapText="1"/>
    </xf>
    <xf numFmtId="0" fontId="24" fillId="2" borderId="1" xfId="1" applyFont="1" applyFill="1" applyBorder="1" applyAlignment="1" applyProtection="1">
      <alignment horizontal="center"/>
    </xf>
    <xf numFmtId="0" fontId="2" fillId="2" borderId="1" xfId="1" applyFont="1" applyFill="1" applyBorder="1" applyAlignment="1" applyProtection="1">
      <alignment horizontal="center" wrapText="1"/>
    </xf>
    <xf numFmtId="0" fontId="2" fillId="2" borderId="1" xfId="1" applyFont="1" applyFill="1" applyBorder="1" applyAlignment="1" applyProtection="1">
      <alignment horizontal="center"/>
    </xf>
    <xf numFmtId="0" fontId="1" fillId="2" borderId="1" xfId="1" applyFont="1" applyFill="1" applyBorder="1" applyAlignment="1" applyProtection="1">
      <alignment horizontal="center"/>
    </xf>
    <xf numFmtId="0" fontId="1" fillId="4" borderId="1" xfId="1" applyFont="1" applyFill="1" applyBorder="1" applyAlignment="1" applyProtection="1">
      <alignment horizontal="center"/>
      <protection locked="0"/>
    </xf>
    <xf numFmtId="0" fontId="2" fillId="0" borderId="1" xfId="1" applyFont="1" applyBorder="1" applyAlignment="1" applyProtection="1">
      <alignment horizontal="center"/>
    </xf>
    <xf numFmtId="0" fontId="2" fillId="0" borderId="1" xfId="1" applyFont="1" applyFill="1" applyBorder="1" applyAlignment="1" applyProtection="1">
      <alignment horizontal="center"/>
    </xf>
    <xf numFmtId="0" fontId="23" fillId="2" borderId="1" xfId="1" applyFont="1" applyFill="1" applyBorder="1" applyAlignment="1" applyProtection="1">
      <alignment horizontal="center"/>
    </xf>
    <xf numFmtId="0" fontId="2" fillId="0" borderId="1" xfId="5" applyFont="1" applyBorder="1" applyAlignment="1" applyProtection="1">
      <alignment horizontal="center"/>
    </xf>
    <xf numFmtId="0" fontId="2" fillId="0" borderId="1" xfId="1" applyFont="1" applyFill="1" applyBorder="1" applyAlignment="1" applyProtection="1">
      <alignment horizontal="center"/>
    </xf>
    <xf numFmtId="0" fontId="4" fillId="0" borderId="2" xfId="1" applyFont="1" applyFill="1" applyBorder="1" applyAlignment="1" applyProtection="1">
      <alignment horizontal="center"/>
    </xf>
    <xf numFmtId="0" fontId="2" fillId="0" borderId="2" xfId="1" applyFont="1" applyFill="1" applyBorder="1" applyAlignment="1" applyProtection="1">
      <alignment horizontal="center" wrapText="1"/>
    </xf>
    <xf numFmtId="0" fontId="1" fillId="0" borderId="0" xfId="1" applyFont="1" applyFill="1" applyBorder="1" applyAlignment="1" applyProtection="1"/>
    <xf numFmtId="49" fontId="2" fillId="0" borderId="1" xfId="14" quotePrefix="1" applyNumberFormat="1" applyFont="1" applyFill="1" applyBorder="1" applyAlignment="1" applyProtection="1">
      <alignment horizontal="center"/>
    </xf>
    <xf numFmtId="49" fontId="4" fillId="0" borderId="1" xfId="14" applyNumberFormat="1" applyFont="1" applyFill="1" applyBorder="1" applyAlignment="1" applyProtection="1">
      <alignment horizontal="center"/>
    </xf>
    <xf numFmtId="164" fontId="4" fillId="0" borderId="1" xfId="14" applyNumberFormat="1" applyFont="1" applyFill="1" applyBorder="1" applyAlignment="1" applyProtection="1">
      <alignment horizontal="center" wrapText="1"/>
    </xf>
    <xf numFmtId="164" fontId="4" fillId="0" borderId="1" xfId="14" applyNumberFormat="1" applyFont="1" applyFill="1" applyBorder="1" applyAlignment="1" applyProtection="1">
      <alignment horizontal="center"/>
    </xf>
    <xf numFmtId="49" fontId="1" fillId="0" borderId="1" xfId="14" applyNumberFormat="1" applyFont="1" applyFill="1" applyBorder="1" applyAlignment="1" applyProtection="1">
      <alignment horizontal="center"/>
    </xf>
    <xf numFmtId="164" fontId="4" fillId="4" borderId="1" xfId="14" applyNumberFormat="1" applyFont="1" applyFill="1" applyBorder="1" applyAlignment="1" applyProtection="1">
      <alignment horizontal="center" wrapText="1"/>
      <protection locked="0"/>
    </xf>
    <xf numFmtId="9" fontId="4" fillId="0" borderId="1" xfId="14" applyNumberFormat="1" applyFont="1" applyFill="1" applyBorder="1" applyAlignment="1" applyProtection="1">
      <alignment horizontal="center" wrapText="1"/>
    </xf>
    <xf numFmtId="49" fontId="1" fillId="0" borderId="0" xfId="1" applyNumberFormat="1" applyFont="1" applyFill="1" applyBorder="1" applyAlignment="1" applyProtection="1">
      <alignment horizontal="center"/>
    </xf>
    <xf numFmtId="0" fontId="1" fillId="0" borderId="0" xfId="1" applyFont="1" applyFill="1" applyBorder="1" applyAlignment="1" applyProtection="1">
      <alignment wrapText="1"/>
    </xf>
    <xf numFmtId="167" fontId="1" fillId="4" borderId="1" xfId="12" applyNumberFormat="1" applyFont="1" applyFill="1" applyBorder="1" applyAlignment="1" applyProtection="1">
      <alignment horizontal="center" vertical="center"/>
      <protection locked="0"/>
    </xf>
    <xf numFmtId="0" fontId="1" fillId="0" borderId="0" xfId="1" applyFont="1" applyFill="1" applyBorder="1" applyAlignment="1" applyProtection="1">
      <alignment horizontal="left"/>
    </xf>
    <xf numFmtId="0" fontId="1" fillId="0" borderId="1" xfId="1" applyFont="1" applyFill="1" applyBorder="1" applyAlignment="1" applyProtection="1">
      <alignment wrapText="1"/>
    </xf>
    <xf numFmtId="167" fontId="1" fillId="2" borderId="1" xfId="10" applyNumberFormat="1" applyFont="1" applyFill="1" applyBorder="1" applyAlignment="1" applyProtection="1">
      <alignment horizontal="center"/>
    </xf>
    <xf numFmtId="49" fontId="2" fillId="0" borderId="1" xfId="14" quotePrefix="1" applyNumberFormat="1" applyFont="1" applyFill="1" applyBorder="1" applyAlignment="1" applyProtection="1">
      <alignment horizontal="left"/>
    </xf>
    <xf numFmtId="49" fontId="1" fillId="0" borderId="5" xfId="14" applyNumberFormat="1" applyFont="1" applyFill="1" applyBorder="1" applyAlignment="1" applyProtection="1">
      <alignment horizontal="center"/>
    </xf>
    <xf numFmtId="0" fontId="30" fillId="0" borderId="5"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28" fillId="0" borderId="1" xfId="0" applyFont="1" applyBorder="1" applyAlignment="1" applyProtection="1">
      <alignment horizontal="center" wrapText="1"/>
    </xf>
    <xf numFmtId="0" fontId="2" fillId="2" borderId="2" xfId="1" applyFont="1" applyFill="1" applyBorder="1" applyAlignment="1" applyProtection="1">
      <alignment horizontal="center"/>
    </xf>
    <xf numFmtId="0" fontId="2" fillId="2" borderId="3" xfId="1" applyFont="1" applyFill="1" applyBorder="1" applyAlignment="1" applyProtection="1">
      <alignment horizontal="center"/>
    </xf>
    <xf numFmtId="0" fontId="2" fillId="2" borderId="4" xfId="1" applyFont="1" applyFill="1" applyBorder="1" applyAlignment="1" applyProtection="1">
      <alignment horizontal="center"/>
    </xf>
    <xf numFmtId="0" fontId="2" fillId="2" borderId="1" xfId="1" applyNumberFormat="1" applyFont="1" applyFill="1" applyBorder="1" applyAlignment="1" applyProtection="1">
      <alignment horizontal="center" vertical="center" textRotation="90" wrapText="1"/>
    </xf>
    <xf numFmtId="0" fontId="2" fillId="2" borderId="6" xfId="1" applyNumberFormat="1" applyFont="1" applyFill="1" applyBorder="1" applyAlignment="1" applyProtection="1">
      <alignment horizontal="center" vertical="center" textRotation="90" wrapText="1"/>
    </xf>
    <xf numFmtId="0" fontId="2" fillId="2" borderId="7" xfId="1" applyNumberFormat="1" applyFont="1" applyFill="1" applyBorder="1" applyAlignment="1" applyProtection="1">
      <alignment horizontal="center" vertical="center" textRotation="90" wrapText="1"/>
    </xf>
    <xf numFmtId="0" fontId="1" fillId="2" borderId="2" xfId="1" applyFont="1" applyFill="1" applyBorder="1" applyAlignment="1" applyProtection="1">
      <alignment horizontal="left"/>
    </xf>
    <xf numFmtId="0" fontId="1" fillId="2" borderId="3" xfId="1" applyFont="1" applyFill="1" applyBorder="1" applyAlignment="1" applyProtection="1">
      <alignment horizontal="left"/>
    </xf>
    <xf numFmtId="0" fontId="1" fillId="2" borderId="4" xfId="1" applyFont="1" applyFill="1" applyBorder="1" applyAlignment="1" applyProtection="1">
      <alignment horizontal="left"/>
    </xf>
    <xf numFmtId="0" fontId="2" fillId="2" borderId="1" xfId="1" applyNumberFormat="1" applyFont="1" applyFill="1" applyBorder="1" applyAlignment="1" applyProtection="1">
      <alignment horizontal="center" vertical="center" textRotation="90"/>
    </xf>
    <xf numFmtId="0" fontId="1" fillId="4" borderId="4" xfId="1" applyFont="1" applyFill="1" applyBorder="1" applyAlignment="1" applyProtection="1">
      <alignment horizontal="center"/>
      <protection locked="0"/>
    </xf>
    <xf numFmtId="0" fontId="1" fillId="4" borderId="1" xfId="1" applyFont="1" applyFill="1" applyBorder="1" applyAlignment="1" applyProtection="1">
      <alignment horizontal="center"/>
      <protection locked="0"/>
    </xf>
    <xf numFmtId="0" fontId="1" fillId="4" borderId="2" xfId="1" applyFont="1" applyFill="1" applyBorder="1" applyAlignment="1" applyProtection="1">
      <alignment horizontal="center"/>
      <protection locked="0"/>
    </xf>
    <xf numFmtId="1" fontId="2" fillId="4" borderId="4" xfId="1" quotePrefix="1" applyNumberFormat="1" applyFont="1" applyFill="1" applyBorder="1" applyAlignment="1" applyProtection="1">
      <alignment horizontal="center"/>
      <protection locked="0"/>
    </xf>
    <xf numFmtId="1" fontId="2" fillId="4" borderId="2" xfId="1" quotePrefix="1" applyNumberFormat="1" applyFont="1" applyFill="1" applyBorder="1" applyAlignment="1" applyProtection="1">
      <alignment horizontal="center"/>
      <protection locked="0"/>
    </xf>
    <xf numFmtId="0" fontId="1" fillId="0" borderId="10" xfId="1" applyNumberFormat="1" applyFont="1" applyFill="1" applyBorder="1" applyAlignment="1" applyProtection="1">
      <alignment horizontal="left" wrapText="1"/>
    </xf>
    <xf numFmtId="0" fontId="1" fillId="0" borderId="5" xfId="1" applyNumberFormat="1" applyFont="1" applyFill="1" applyBorder="1" applyAlignment="1" applyProtection="1">
      <alignment horizontal="left" wrapText="1"/>
    </xf>
    <xf numFmtId="0" fontId="1" fillId="2" borderId="7" xfId="1" applyNumberFormat="1" applyFont="1" applyFill="1" applyBorder="1" applyAlignment="1" applyProtection="1">
      <alignment horizontal="left" wrapText="1"/>
    </xf>
    <xf numFmtId="0" fontId="2" fillId="2" borderId="5" xfId="1" applyNumberFormat="1" applyFont="1" applyFill="1" applyBorder="1" applyAlignment="1" applyProtection="1">
      <alignment horizontal="center" vertical="center" textRotation="90" wrapText="1"/>
    </xf>
    <xf numFmtId="0" fontId="9" fillId="2" borderId="2" xfId="1" applyFont="1" applyFill="1" applyBorder="1" applyAlignment="1" applyProtection="1">
      <alignment horizontal="left"/>
    </xf>
    <xf numFmtId="0" fontId="9" fillId="2" borderId="3" xfId="1" applyFont="1" applyFill="1" applyBorder="1" applyAlignment="1" applyProtection="1">
      <alignment horizontal="left"/>
    </xf>
    <xf numFmtId="0" fontId="9" fillId="2" borderId="4" xfId="1" applyFont="1" applyFill="1" applyBorder="1" applyAlignment="1" applyProtection="1">
      <alignment horizontal="left"/>
    </xf>
    <xf numFmtId="0" fontId="2" fillId="2" borderId="2" xfId="1" applyFont="1" applyFill="1" applyBorder="1" applyAlignment="1" applyProtection="1">
      <alignment horizontal="left"/>
    </xf>
    <xf numFmtId="0" fontId="2" fillId="2" borderId="3" xfId="1" applyFont="1" applyFill="1" applyBorder="1" applyAlignment="1" applyProtection="1">
      <alignment horizontal="left"/>
    </xf>
    <xf numFmtId="0" fontId="2" fillId="2" borderId="13" xfId="1" applyFont="1" applyFill="1" applyBorder="1" applyAlignment="1" applyProtection="1">
      <alignment horizontal="left"/>
    </xf>
    <xf numFmtId="0" fontId="2" fillId="2" borderId="4" xfId="1" applyFont="1" applyFill="1" applyBorder="1" applyAlignment="1" applyProtection="1">
      <alignment horizontal="left"/>
    </xf>
    <xf numFmtId="0" fontId="7" fillId="2" borderId="2" xfId="1" applyFont="1" applyFill="1" applyBorder="1" applyAlignment="1" applyProtection="1">
      <alignment horizontal="left" wrapText="1"/>
    </xf>
    <xf numFmtId="0" fontId="7" fillId="2" borderId="3" xfId="1" applyFont="1" applyFill="1" applyBorder="1" applyAlignment="1" applyProtection="1">
      <alignment horizontal="left" wrapText="1"/>
    </xf>
    <xf numFmtId="0" fontId="7" fillId="2" borderId="4" xfId="1" applyFont="1" applyFill="1" applyBorder="1" applyAlignment="1" applyProtection="1">
      <alignment horizontal="left" wrapText="1"/>
    </xf>
    <xf numFmtId="0" fontId="9" fillId="2" borderId="5" xfId="1" applyFont="1" applyFill="1" applyBorder="1" applyAlignment="1" applyProtection="1">
      <alignment horizontal="center" vertical="center" textRotation="90" wrapText="1"/>
    </xf>
    <xf numFmtId="0" fontId="9" fillId="2" borderId="6" xfId="1" applyFont="1" applyFill="1" applyBorder="1" applyAlignment="1" applyProtection="1">
      <alignment horizontal="center" vertical="center" textRotation="90" wrapText="1"/>
    </xf>
    <xf numFmtId="0" fontId="9" fillId="2" borderId="7" xfId="1" applyFont="1" applyFill="1" applyBorder="1" applyAlignment="1" applyProtection="1">
      <alignment horizontal="center" vertical="center" textRotation="90" wrapText="1"/>
    </xf>
    <xf numFmtId="0" fontId="1" fillId="0" borderId="2" xfId="1" applyFont="1" applyFill="1" applyBorder="1" applyAlignment="1" applyProtection="1">
      <alignment horizontal="left" wrapText="1"/>
    </xf>
    <xf numFmtId="0" fontId="1" fillId="0" borderId="3" xfId="1" applyFont="1" applyFill="1" applyBorder="1" applyAlignment="1" applyProtection="1">
      <alignment horizontal="left" wrapText="1"/>
    </xf>
    <xf numFmtId="0" fontId="1" fillId="0" borderId="4" xfId="1" applyFont="1" applyFill="1" applyBorder="1" applyAlignment="1" applyProtection="1">
      <alignment horizontal="left" wrapText="1"/>
    </xf>
    <xf numFmtId="0" fontId="8" fillId="2" borderId="2" xfId="1" applyFont="1" applyFill="1" applyBorder="1" applyAlignment="1" applyProtection="1">
      <alignment horizontal="left"/>
    </xf>
    <xf numFmtId="0" fontId="8" fillId="2" borderId="3" xfId="1" applyFont="1" applyFill="1" applyBorder="1" applyAlignment="1" applyProtection="1">
      <alignment horizontal="left"/>
    </xf>
    <xf numFmtId="0" fontId="8" fillId="2" borderId="4" xfId="1" applyFont="1" applyFill="1" applyBorder="1" applyAlignment="1" applyProtection="1">
      <alignment horizontal="left"/>
    </xf>
    <xf numFmtId="0" fontId="1" fillId="2" borderId="1" xfId="1" applyFont="1" applyFill="1" applyBorder="1" applyAlignment="1" applyProtection="1">
      <alignment horizontal="left" indent="1"/>
    </xf>
    <xf numFmtId="0" fontId="3" fillId="2" borderId="1" xfId="1" applyFont="1" applyFill="1" applyBorder="1" applyAlignment="1" applyProtection="1">
      <alignment horizontal="left" indent="1"/>
    </xf>
    <xf numFmtId="0" fontId="18" fillId="2" borderId="2" xfId="1" applyFont="1" applyFill="1" applyBorder="1" applyAlignment="1" applyProtection="1">
      <alignment horizontal="left" wrapText="1"/>
    </xf>
    <xf numFmtId="0" fontId="18" fillId="2" borderId="3" xfId="1" applyFont="1" applyFill="1" applyBorder="1" applyAlignment="1" applyProtection="1">
      <alignment horizontal="left" wrapText="1"/>
    </xf>
    <xf numFmtId="0" fontId="18" fillId="2" borderId="4" xfId="1" applyFont="1" applyFill="1" applyBorder="1" applyAlignment="1" applyProtection="1">
      <alignment horizontal="left" wrapText="1"/>
    </xf>
    <xf numFmtId="0" fontId="1" fillId="2" borderId="2" xfId="1" applyFont="1" applyFill="1" applyBorder="1" applyAlignment="1" applyProtection="1">
      <alignment horizontal="left" wrapText="1"/>
    </xf>
    <xf numFmtId="0" fontId="1" fillId="2" borderId="3" xfId="1" applyFont="1" applyFill="1" applyBorder="1" applyAlignment="1" applyProtection="1">
      <alignment horizontal="left" wrapText="1"/>
    </xf>
    <xf numFmtId="0" fontId="1" fillId="2" borderId="4" xfId="1" applyFont="1" applyFill="1" applyBorder="1" applyAlignment="1" applyProtection="1">
      <alignment horizontal="left" wrapText="1"/>
    </xf>
    <xf numFmtId="0" fontId="3" fillId="2" borderId="3" xfId="1" applyFont="1" applyFill="1" applyBorder="1" applyAlignment="1" applyProtection="1">
      <alignment horizontal="left" wrapText="1"/>
    </xf>
    <xf numFmtId="0" fontId="3" fillId="2" borderId="4" xfId="1" applyFont="1" applyFill="1" applyBorder="1" applyAlignment="1" applyProtection="1">
      <alignment horizontal="left" wrapText="1"/>
    </xf>
    <xf numFmtId="0" fontId="3" fillId="2" borderId="3" xfId="1" applyFont="1" applyFill="1" applyBorder="1" applyAlignment="1" applyProtection="1">
      <alignment horizontal="left"/>
    </xf>
    <xf numFmtId="0" fontId="3" fillId="2" borderId="4" xfId="1" applyFont="1" applyFill="1" applyBorder="1" applyAlignment="1" applyProtection="1">
      <alignment horizontal="left"/>
    </xf>
    <xf numFmtId="0" fontId="3" fillId="2" borderId="2" xfId="1" applyFont="1" applyFill="1" applyBorder="1" applyAlignment="1" applyProtection="1">
      <alignment horizontal="left"/>
    </xf>
    <xf numFmtId="0" fontId="2" fillId="2" borderId="1" xfId="1" applyFont="1" applyFill="1" applyBorder="1" applyAlignment="1" applyProtection="1">
      <alignment horizontal="left"/>
    </xf>
    <xf numFmtId="0" fontId="1" fillId="2" borderId="1" xfId="1" applyFont="1" applyFill="1" applyBorder="1" applyAlignment="1" applyProtection="1">
      <alignment horizontal="left"/>
    </xf>
    <xf numFmtId="0" fontId="3" fillId="2" borderId="1" xfId="1" applyFont="1" applyFill="1" applyBorder="1" applyAlignment="1" applyProtection="1">
      <alignment horizontal="left"/>
    </xf>
    <xf numFmtId="0" fontId="2" fillId="2" borderId="7" xfId="1" applyFont="1" applyFill="1" applyBorder="1" applyAlignment="1" applyProtection="1">
      <alignment horizontal="center"/>
    </xf>
    <xf numFmtId="0" fontId="2" fillId="2" borderId="1" xfId="1" applyFont="1" applyFill="1" applyBorder="1" applyAlignment="1" applyProtection="1">
      <alignment horizontal="center"/>
    </xf>
    <xf numFmtId="0" fontId="24" fillId="2" borderId="1" xfId="1" applyFont="1" applyFill="1" applyBorder="1" applyAlignment="1" applyProtection="1">
      <alignment horizontal="center"/>
    </xf>
    <xf numFmtId="0" fontId="2" fillId="4" borderId="2" xfId="1" applyFont="1" applyFill="1" applyBorder="1" applyAlignment="1" applyProtection="1">
      <alignment horizontal="center"/>
      <protection locked="0"/>
    </xf>
    <xf numFmtId="0" fontId="2" fillId="4" borderId="3" xfId="1" applyFont="1" applyFill="1" applyBorder="1" applyAlignment="1" applyProtection="1">
      <alignment horizontal="center"/>
      <protection locked="0"/>
    </xf>
    <xf numFmtId="0" fontId="2" fillId="4" borderId="4" xfId="1" applyFont="1" applyFill="1" applyBorder="1" applyAlignment="1" applyProtection="1">
      <alignment horizontal="center"/>
      <protection locked="0"/>
    </xf>
    <xf numFmtId="0" fontId="2" fillId="4" borderId="1" xfId="1" applyFont="1" applyFill="1" applyBorder="1" applyAlignment="1" applyProtection="1">
      <alignment horizontal="center"/>
      <protection locked="0"/>
    </xf>
    <xf numFmtId="1" fontId="2" fillId="4" borderId="1" xfId="1" applyNumberFormat="1" applyFont="1" applyFill="1" applyBorder="1" applyAlignment="1" applyProtection="1">
      <alignment horizontal="center"/>
      <protection locked="0"/>
    </xf>
    <xf numFmtId="0" fontId="2" fillId="2" borderId="5" xfId="1" applyFont="1" applyFill="1" applyBorder="1" applyAlignment="1" applyProtection="1">
      <alignment horizontal="center" vertical="center" textRotation="90"/>
    </xf>
    <xf numFmtId="0" fontId="2" fillId="2" borderId="6" xfId="1" applyFont="1" applyFill="1" applyBorder="1" applyAlignment="1" applyProtection="1">
      <alignment horizontal="center" vertical="center" textRotation="90"/>
    </xf>
    <xf numFmtId="0" fontId="2" fillId="2" borderId="7" xfId="1" applyFont="1" applyFill="1" applyBorder="1" applyAlignment="1" applyProtection="1">
      <alignment horizontal="center" vertical="center" textRotation="90"/>
    </xf>
    <xf numFmtId="0" fontId="2" fillId="0" borderId="1" xfId="0" applyNumberFormat="1" applyFont="1" applyBorder="1" applyAlignment="1" applyProtection="1">
      <alignment horizontal="center"/>
    </xf>
    <xf numFmtId="0" fontId="16" fillId="0" borderId="1" xfId="0" applyNumberFormat="1" applyFont="1" applyBorder="1" applyAlignment="1" applyProtection="1">
      <alignment horizontal="center"/>
    </xf>
    <xf numFmtId="0" fontId="16" fillId="0" borderId="5" xfId="0" applyNumberFormat="1" applyFont="1" applyBorder="1" applyAlignment="1" applyProtection="1">
      <alignment horizontal="center" wrapText="1"/>
    </xf>
    <xf numFmtId="0" fontId="16" fillId="0" borderId="7" xfId="0" applyNumberFormat="1" applyFont="1" applyBorder="1" applyAlignment="1" applyProtection="1">
      <alignment horizontal="center" wrapText="1"/>
    </xf>
    <xf numFmtId="0" fontId="16" fillId="0" borderId="1" xfId="0" applyNumberFormat="1" applyFont="1" applyBorder="1" applyAlignment="1" applyProtection="1">
      <alignment horizontal="center" wrapText="1"/>
    </xf>
    <xf numFmtId="1" fontId="15" fillId="2" borderId="0" xfId="1" applyNumberFormat="1" applyFont="1" applyFill="1" applyBorder="1" applyAlignment="1" applyProtection="1">
      <alignment horizontal="center"/>
    </xf>
    <xf numFmtId="0" fontId="15" fillId="5" borderId="0" xfId="1" applyFont="1" applyFill="1" applyBorder="1" applyAlignment="1" applyProtection="1">
      <alignment horizontal="center"/>
    </xf>
    <xf numFmtId="0" fontId="2" fillId="2" borderId="2" xfId="1" applyFont="1" applyFill="1" applyBorder="1" applyAlignment="1" applyProtection="1">
      <alignment horizontal="left" wrapText="1"/>
    </xf>
    <xf numFmtId="0" fontId="2" fillId="2" borderId="3" xfId="1" applyFont="1" applyFill="1" applyBorder="1" applyAlignment="1" applyProtection="1">
      <alignment horizontal="left" wrapText="1"/>
    </xf>
    <xf numFmtId="0" fontId="2" fillId="2" borderId="4" xfId="1" applyFont="1" applyFill="1" applyBorder="1" applyAlignment="1" applyProtection="1">
      <alignment horizontal="left" wrapText="1"/>
    </xf>
    <xf numFmtId="0" fontId="2" fillId="2" borderId="2" xfId="1" applyFont="1" applyFill="1" applyBorder="1" applyAlignment="1" applyProtection="1">
      <alignment horizontal="center" wrapText="1"/>
    </xf>
    <xf numFmtId="0" fontId="2" fillId="2" borderId="3" xfId="1" applyFont="1" applyFill="1" applyBorder="1" applyAlignment="1" applyProtection="1">
      <alignment horizontal="center" wrapText="1"/>
    </xf>
    <xf numFmtId="0" fontId="2" fillId="2" borderId="4" xfId="1" applyFont="1" applyFill="1" applyBorder="1" applyAlignment="1" applyProtection="1">
      <alignment horizontal="center" wrapText="1"/>
    </xf>
    <xf numFmtId="0" fontId="1" fillId="2" borderId="1" xfId="1" applyFont="1" applyFill="1" applyBorder="1" applyAlignment="1" applyProtection="1">
      <alignment horizontal="center"/>
    </xf>
    <xf numFmtId="0" fontId="16" fillId="0" borderId="11" xfId="0" applyNumberFormat="1" applyFont="1" applyBorder="1" applyAlignment="1" applyProtection="1">
      <alignment horizontal="left"/>
    </xf>
    <xf numFmtId="0" fontId="7" fillId="2" borderId="2"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4" xfId="1" applyFont="1" applyFill="1" applyBorder="1" applyAlignment="1" applyProtection="1">
      <alignment horizontal="left"/>
    </xf>
    <xf numFmtId="0" fontId="9" fillId="0" borderId="1" xfId="1" applyNumberFormat="1" applyFont="1" applyFill="1" applyBorder="1" applyAlignment="1" applyProtection="1">
      <alignment horizontal="left" wrapText="1"/>
    </xf>
    <xf numFmtId="0" fontId="1" fillId="0" borderId="1" xfId="1" applyNumberFormat="1" applyFont="1" applyFill="1" applyBorder="1" applyAlignment="1" applyProtection="1">
      <alignment horizontal="left" wrapText="1" indent="1"/>
    </xf>
    <xf numFmtId="0" fontId="2" fillId="0" borderId="1" xfId="1" applyFont="1" applyBorder="1" applyAlignment="1" applyProtection="1">
      <alignment horizontal="center"/>
    </xf>
    <xf numFmtId="1" fontId="2" fillId="2" borderId="1" xfId="1" applyNumberFormat="1" applyFont="1" applyFill="1" applyBorder="1" applyAlignment="1" applyProtection="1">
      <alignment horizontal="center"/>
    </xf>
    <xf numFmtId="0" fontId="1" fillId="2" borderId="2" xfId="1" applyNumberFormat="1" applyFont="1" applyFill="1" applyBorder="1" applyAlignment="1" applyProtection="1">
      <alignment horizontal="left" wrapText="1" indent="1"/>
    </xf>
    <xf numFmtId="0" fontId="1" fillId="2" borderId="3" xfId="1" applyNumberFormat="1" applyFont="1" applyFill="1" applyBorder="1" applyAlignment="1" applyProtection="1">
      <alignment horizontal="left" wrapText="1" indent="1"/>
    </xf>
    <xf numFmtId="0" fontId="1" fillId="2" borderId="4" xfId="1" applyNumberFormat="1" applyFont="1" applyFill="1" applyBorder="1" applyAlignment="1" applyProtection="1">
      <alignment horizontal="left" wrapText="1" indent="1"/>
    </xf>
    <xf numFmtId="0" fontId="1" fillId="0" borderId="1" xfId="1" applyNumberFormat="1" applyFont="1" applyFill="1" applyBorder="1" applyAlignment="1" applyProtection="1">
      <alignment horizontal="left" wrapText="1"/>
    </xf>
    <xf numFmtId="0" fontId="2" fillId="0" borderId="5" xfId="1" applyFont="1" applyBorder="1" applyAlignment="1" applyProtection="1">
      <alignment horizontal="center" vertical="center" textRotation="90"/>
    </xf>
    <xf numFmtId="0" fontId="2" fillId="0" borderId="6" xfId="1" applyFont="1" applyBorder="1" applyAlignment="1" applyProtection="1">
      <alignment horizontal="center" vertical="center" textRotation="90"/>
    </xf>
    <xf numFmtId="0" fontId="2" fillId="0" borderId="7" xfId="1" applyFont="1" applyBorder="1" applyAlignment="1" applyProtection="1">
      <alignment horizontal="center" vertical="center" textRotation="90"/>
    </xf>
    <xf numFmtId="0" fontId="1" fillId="0" borderId="2" xfId="1" applyNumberFormat="1" applyFont="1" applyFill="1" applyBorder="1" applyAlignment="1" applyProtection="1">
      <alignment horizontal="left" wrapText="1"/>
    </xf>
    <xf numFmtId="0" fontId="1" fillId="0" borderId="3" xfId="1" applyNumberFormat="1" applyFont="1" applyFill="1" applyBorder="1" applyAlignment="1" applyProtection="1">
      <alignment horizontal="left" wrapText="1"/>
    </xf>
    <xf numFmtId="0" fontId="1" fillId="2" borderId="2" xfId="1" applyFont="1" applyFill="1" applyBorder="1" applyAlignment="1" applyProtection="1">
      <alignment horizontal="left" indent="1"/>
    </xf>
    <xf numFmtId="0" fontId="1" fillId="2" borderId="3" xfId="1" applyFont="1" applyFill="1" applyBorder="1" applyAlignment="1" applyProtection="1">
      <alignment horizontal="left" indent="1"/>
    </xf>
    <xf numFmtId="0" fontId="2" fillId="0" borderId="1" xfId="1" applyNumberFormat="1" applyFont="1" applyFill="1" applyBorder="1" applyAlignment="1" applyProtection="1">
      <alignment horizontal="left" wrapText="1"/>
    </xf>
    <xf numFmtId="0" fontId="2" fillId="0" borderId="1" xfId="1" applyFont="1" applyFill="1" applyBorder="1" applyAlignment="1" applyProtection="1">
      <alignment horizontal="center"/>
    </xf>
    <xf numFmtId="0" fontId="2" fillId="0" borderId="2" xfId="1" applyFont="1" applyBorder="1" applyAlignment="1" applyProtection="1">
      <alignment horizontal="center"/>
    </xf>
    <xf numFmtId="0" fontId="2" fillId="0" borderId="3" xfId="1" applyFont="1" applyBorder="1" applyAlignment="1" applyProtection="1">
      <alignment horizontal="center"/>
    </xf>
    <xf numFmtId="0" fontId="2" fillId="0" borderId="4" xfId="1" applyFont="1" applyBorder="1" applyAlignment="1" applyProtection="1">
      <alignment horizontal="center"/>
    </xf>
    <xf numFmtId="0" fontId="2" fillId="0" borderId="1" xfId="1" applyFont="1" applyBorder="1" applyAlignment="1" applyProtection="1">
      <alignment horizontal="center" wrapText="1"/>
    </xf>
    <xf numFmtId="0" fontId="1" fillId="0" borderId="2" xfId="1" applyNumberFormat="1" applyFont="1" applyFill="1" applyBorder="1" applyAlignment="1" applyProtection="1">
      <alignment horizontal="left"/>
    </xf>
    <xf numFmtId="0" fontId="1" fillId="0" borderId="3" xfId="1" applyNumberFormat="1" applyFont="1" applyFill="1" applyBorder="1" applyAlignment="1" applyProtection="1">
      <alignment horizontal="left"/>
    </xf>
    <xf numFmtId="0" fontId="7" fillId="0" borderId="2" xfId="1" applyNumberFormat="1" applyFont="1" applyFill="1" applyBorder="1" applyAlignment="1" applyProtection="1">
      <alignment horizontal="left" wrapText="1" indent="1"/>
    </xf>
    <xf numFmtId="0" fontId="7" fillId="0" borderId="3" xfId="1" applyNumberFormat="1" applyFont="1" applyFill="1" applyBorder="1" applyAlignment="1" applyProtection="1">
      <alignment horizontal="left" wrapText="1" indent="1"/>
    </xf>
    <xf numFmtId="0" fontId="7" fillId="0" borderId="4" xfId="1" applyNumberFormat="1" applyFont="1" applyFill="1" applyBorder="1" applyAlignment="1" applyProtection="1">
      <alignment horizontal="left" wrapText="1" indent="1"/>
    </xf>
    <xf numFmtId="0" fontId="1" fillId="0" borderId="1" xfId="1" applyFont="1" applyFill="1" applyBorder="1" applyAlignment="1" applyProtection="1">
      <alignment horizontal="left" indent="1"/>
    </xf>
    <xf numFmtId="0" fontId="7" fillId="0" borderId="1" xfId="1" applyNumberFormat="1" applyFont="1" applyFill="1" applyBorder="1" applyAlignment="1" applyProtection="1">
      <alignment horizontal="left" indent="1"/>
    </xf>
    <xf numFmtId="0" fontId="1" fillId="0" borderId="4" xfId="1" applyNumberFormat="1" applyFont="1" applyFill="1" applyBorder="1" applyAlignment="1" applyProtection="1">
      <alignment horizontal="left"/>
    </xf>
    <xf numFmtId="0" fontId="2" fillId="0" borderId="2" xfId="1" applyNumberFormat="1" applyFont="1" applyFill="1" applyBorder="1" applyAlignment="1" applyProtection="1">
      <alignment horizontal="left"/>
    </xf>
    <xf numFmtId="0" fontId="2" fillId="0" borderId="4" xfId="1" applyNumberFormat="1" applyFont="1" applyFill="1" applyBorder="1" applyAlignment="1" applyProtection="1">
      <alignment horizontal="left"/>
    </xf>
    <xf numFmtId="0" fontId="2" fillId="0" borderId="1" xfId="5" applyFont="1" applyBorder="1" applyAlignment="1" applyProtection="1">
      <alignment horizontal="center"/>
    </xf>
    <xf numFmtId="0" fontId="2" fillId="2" borderId="1" xfId="5" applyFont="1" applyFill="1" applyBorder="1" applyAlignment="1" applyProtection="1">
      <alignment horizontal="center" vertical="center" textRotation="90"/>
    </xf>
    <xf numFmtId="0" fontId="2" fillId="2" borderId="2" xfId="5" applyFont="1" applyFill="1" applyBorder="1" applyAlignment="1" applyProtection="1">
      <alignment horizontal="center"/>
    </xf>
    <xf numFmtId="0" fontId="2" fillId="2" borderId="4" xfId="5" applyFont="1" applyFill="1" applyBorder="1" applyAlignment="1" applyProtection="1">
      <alignment horizontal="center"/>
    </xf>
    <xf numFmtId="0" fontId="2" fillId="0" borderId="2" xfId="5" applyFont="1" applyBorder="1" applyAlignment="1" applyProtection="1">
      <alignment horizontal="center"/>
    </xf>
    <xf numFmtId="0" fontId="2" fillId="0" borderId="4" xfId="5" applyFont="1" applyBorder="1" applyAlignment="1" applyProtection="1">
      <alignment horizontal="center"/>
    </xf>
    <xf numFmtId="0" fontId="2" fillId="0" borderId="2" xfId="5" applyFont="1" applyBorder="1" applyAlignment="1" applyProtection="1">
      <alignment horizontal="left"/>
    </xf>
    <xf numFmtId="0" fontId="2" fillId="0" borderId="4" xfId="5" applyFont="1" applyBorder="1" applyAlignment="1" applyProtection="1">
      <alignment horizontal="left"/>
    </xf>
    <xf numFmtId="0" fontId="2" fillId="0" borderId="2" xfId="1" applyFont="1" applyFill="1" applyBorder="1" applyAlignment="1" applyProtection="1">
      <alignment horizontal="center" wrapText="1"/>
    </xf>
    <xf numFmtId="0" fontId="2" fillId="0" borderId="4" xfId="1" applyFont="1" applyFill="1" applyBorder="1" applyAlignment="1" applyProtection="1">
      <alignment horizontal="center" wrapText="1"/>
    </xf>
    <xf numFmtId="1" fontId="2" fillId="4" borderId="2" xfId="1" applyNumberFormat="1" applyFont="1" applyFill="1" applyBorder="1" applyAlignment="1" applyProtection="1">
      <alignment horizontal="center" wrapText="1"/>
      <protection locked="0"/>
    </xf>
    <xf numFmtId="1" fontId="2" fillId="4" borderId="3" xfId="1" applyNumberFormat="1" applyFont="1" applyFill="1" applyBorder="1" applyAlignment="1" applyProtection="1">
      <alignment horizontal="center" wrapText="1"/>
      <protection locked="0"/>
    </xf>
    <xf numFmtId="1" fontId="2" fillId="4" borderId="4" xfId="1" applyNumberFormat="1" applyFont="1" applyFill="1" applyBorder="1" applyAlignment="1" applyProtection="1">
      <alignment horizontal="center" wrapText="1"/>
      <protection locked="0"/>
    </xf>
    <xf numFmtId="0" fontId="2" fillId="0" borderId="1" xfId="1" applyFont="1" applyFill="1" applyBorder="1" applyAlignment="1" applyProtection="1">
      <alignment horizontal="center" vertical="center" textRotation="90"/>
    </xf>
    <xf numFmtId="0" fontId="2" fillId="0" borderId="2" xfId="1" applyFont="1" applyFill="1" applyBorder="1" applyAlignment="1" applyProtection="1">
      <alignment horizontal="left" wrapText="1"/>
    </xf>
    <xf numFmtId="0" fontId="2" fillId="0" borderId="3" xfId="1" applyFont="1" applyFill="1" applyBorder="1" applyAlignment="1" applyProtection="1">
      <alignment horizontal="left" wrapText="1"/>
    </xf>
    <xf numFmtId="0" fontId="2" fillId="0" borderId="2" xfId="1" applyFont="1" applyFill="1" applyBorder="1" applyAlignment="1" applyProtection="1">
      <alignment horizontal="center"/>
    </xf>
    <xf numFmtId="0" fontId="2" fillId="0" borderId="3" xfId="1" applyFont="1" applyFill="1" applyBorder="1" applyAlignment="1" applyProtection="1">
      <alignment horizontal="center"/>
    </xf>
    <xf numFmtId="1" fontId="2" fillId="2" borderId="2" xfId="1" applyNumberFormat="1" applyFont="1" applyFill="1" applyBorder="1" applyAlignment="1" applyProtection="1">
      <alignment horizontal="center" wrapText="1"/>
    </xf>
    <xf numFmtId="1" fontId="2" fillId="2" borderId="3" xfId="1" applyNumberFormat="1" applyFont="1" applyFill="1" applyBorder="1" applyAlignment="1" applyProtection="1">
      <alignment horizontal="center" wrapText="1"/>
    </xf>
    <xf numFmtId="1" fontId="2" fillId="2" borderId="4" xfId="1" applyNumberFormat="1" applyFont="1" applyFill="1" applyBorder="1" applyAlignment="1" applyProtection="1">
      <alignment horizontal="center" wrapText="1"/>
    </xf>
    <xf numFmtId="0" fontId="9" fillId="0" borderId="2" xfId="1" applyFont="1" applyFill="1" applyBorder="1" applyAlignment="1" applyProtection="1">
      <alignment horizontal="center" wrapText="1"/>
    </xf>
    <xf numFmtId="0" fontId="9" fillId="0" borderId="4" xfId="1" applyFont="1" applyFill="1" applyBorder="1" applyAlignment="1" applyProtection="1">
      <alignment horizontal="center" wrapText="1"/>
    </xf>
    <xf numFmtId="0" fontId="2" fillId="0" borderId="1" xfId="1" applyFont="1" applyFill="1" applyBorder="1" applyAlignment="1" applyProtection="1">
      <alignment vertical="center" textRotation="90"/>
    </xf>
    <xf numFmtId="164" fontId="4" fillId="0" borderId="1" xfId="14" applyNumberFormat="1" applyFont="1" applyFill="1" applyBorder="1" applyAlignment="1" applyProtection="1">
      <alignment horizontal="center" wrapText="1"/>
    </xf>
    <xf numFmtId="0" fontId="2" fillId="4" borderId="1" xfId="1" applyFont="1" applyFill="1" applyBorder="1" applyAlignment="1" applyProtection="1">
      <alignment horizontal="center" wrapText="1"/>
      <protection locked="0"/>
    </xf>
    <xf numFmtId="164" fontId="4" fillId="0" borderId="1" xfId="14" applyNumberFormat="1" applyFont="1" applyFill="1" applyBorder="1" applyAlignment="1" applyProtection="1">
      <alignment horizontal="left" wrapText="1"/>
    </xf>
    <xf numFmtId="164" fontId="4" fillId="4" borderId="2" xfId="14" applyNumberFormat="1" applyFont="1" applyFill="1" applyBorder="1" applyAlignment="1" applyProtection="1">
      <alignment horizontal="center" wrapText="1"/>
      <protection locked="0"/>
    </xf>
    <xf numFmtId="164" fontId="4" fillId="4" borderId="3" xfId="14" applyNumberFormat="1" applyFont="1" applyFill="1" applyBorder="1" applyAlignment="1" applyProtection="1">
      <alignment horizontal="center" wrapText="1"/>
      <protection locked="0"/>
    </xf>
    <xf numFmtId="164" fontId="4" fillId="4" borderId="4" xfId="14" applyNumberFormat="1" applyFont="1" applyFill="1" applyBorder="1" applyAlignment="1" applyProtection="1">
      <alignment horizontal="center" wrapText="1"/>
      <protection locked="0"/>
    </xf>
    <xf numFmtId="164" fontId="4" fillId="2" borderId="2" xfId="14" applyNumberFormat="1" applyFont="1" applyFill="1" applyBorder="1" applyAlignment="1" applyProtection="1">
      <alignment horizontal="left" wrapText="1"/>
    </xf>
    <xf numFmtId="164" fontId="2" fillId="2" borderId="3" xfId="14" applyNumberFormat="1" applyFont="1" applyFill="1" applyBorder="1" applyAlignment="1" applyProtection="1">
      <alignment horizontal="left" wrapText="1"/>
    </xf>
    <xf numFmtId="164" fontId="2" fillId="2" borderId="4" xfId="14" applyNumberFormat="1" applyFont="1" applyFill="1" applyBorder="1" applyAlignment="1" applyProtection="1">
      <alignment horizontal="left" wrapText="1"/>
    </xf>
    <xf numFmtId="0" fontId="2" fillId="2" borderId="1" xfId="1" applyFont="1" applyFill="1" applyBorder="1" applyAlignment="1" applyProtection="1">
      <alignment horizontal="center" wrapText="1"/>
    </xf>
    <xf numFmtId="1" fontId="2" fillId="2" borderId="1" xfId="1" applyNumberFormat="1" applyFont="1" applyFill="1" applyBorder="1" applyAlignment="1" applyProtection="1">
      <alignment horizontal="center" wrapText="1"/>
    </xf>
    <xf numFmtId="164" fontId="4" fillId="0" borderId="2" xfId="14" applyNumberFormat="1" applyFont="1" applyFill="1" applyBorder="1" applyAlignment="1" applyProtection="1">
      <alignment horizontal="center" wrapText="1"/>
    </xf>
    <xf numFmtId="164" fontId="4" fillId="0" borderId="3" xfId="14" applyNumberFormat="1" applyFont="1" applyFill="1" applyBorder="1" applyAlignment="1" applyProtection="1">
      <alignment horizontal="center" wrapText="1"/>
    </xf>
    <xf numFmtId="164" fontId="4" fillId="0" borderId="4" xfId="14" applyNumberFormat="1" applyFont="1" applyFill="1" applyBorder="1" applyAlignment="1" applyProtection="1">
      <alignment horizontal="center" wrapText="1"/>
    </xf>
    <xf numFmtId="164" fontId="4" fillId="0" borderId="2" xfId="14" applyNumberFormat="1" applyFont="1" applyFill="1" applyBorder="1" applyAlignment="1" applyProtection="1">
      <alignment horizontal="center"/>
    </xf>
    <xf numFmtId="164" fontId="4" fillId="0" borderId="4" xfId="14" applyNumberFormat="1" applyFont="1" applyFill="1" applyBorder="1" applyAlignment="1" applyProtection="1">
      <alignment horizontal="center"/>
    </xf>
    <xf numFmtId="0" fontId="2" fillId="0" borderId="6" xfId="1" applyFont="1" applyFill="1" applyBorder="1" applyAlignment="1" applyProtection="1">
      <alignment horizontal="center" vertical="center" textRotation="90"/>
    </xf>
    <xf numFmtId="0" fontId="2" fillId="0" borderId="7" xfId="1" applyFont="1" applyFill="1" applyBorder="1" applyAlignment="1" applyProtection="1">
      <alignment horizontal="center" vertical="center" textRotation="90"/>
    </xf>
    <xf numFmtId="0" fontId="4" fillId="0" borderId="2" xfId="1" applyFont="1" applyFill="1" applyBorder="1" applyAlignment="1" applyProtection="1">
      <alignment horizontal="center" wrapText="1"/>
    </xf>
    <xf numFmtId="0" fontId="4" fillId="0" borderId="4" xfId="1" applyFont="1" applyFill="1" applyBorder="1" applyAlignment="1" applyProtection="1">
      <alignment horizontal="center" wrapText="1"/>
    </xf>
    <xf numFmtId="0" fontId="4" fillId="0" borderId="2" xfId="1" applyFont="1" applyFill="1" applyBorder="1" applyAlignment="1" applyProtection="1">
      <alignment horizontal="center"/>
    </xf>
    <xf numFmtId="0" fontId="4" fillId="0" borderId="4" xfId="1" applyFont="1" applyFill="1" applyBorder="1" applyAlignment="1" applyProtection="1">
      <alignment horizontal="center"/>
    </xf>
    <xf numFmtId="0" fontId="2" fillId="0" borderId="4" xfId="1" applyFont="1" applyFill="1" applyBorder="1" applyAlignment="1" applyProtection="1">
      <alignment horizontal="center"/>
    </xf>
    <xf numFmtId="0" fontId="2" fillId="0" borderId="5" xfId="1" applyFont="1" applyFill="1" applyBorder="1" applyAlignment="1" applyProtection="1">
      <alignment horizontal="center" vertical="center" textRotation="90"/>
    </xf>
    <xf numFmtId="0" fontId="9" fillId="0" borderId="2" xfId="1" applyFont="1" applyFill="1" applyBorder="1" applyAlignment="1" applyProtection="1">
      <alignment horizontal="left" wrapText="1"/>
    </xf>
    <xf numFmtId="0" fontId="9" fillId="0" borderId="3" xfId="1" applyFont="1" applyFill="1" applyBorder="1" applyAlignment="1" applyProtection="1">
      <alignment horizontal="left" wrapText="1"/>
    </xf>
    <xf numFmtId="0" fontId="2" fillId="0" borderId="3" xfId="1" applyFont="1" applyFill="1" applyBorder="1" applyAlignment="1" applyProtection="1">
      <alignment horizontal="center" wrapText="1"/>
    </xf>
    <xf numFmtId="0" fontId="4" fillId="0" borderId="3" xfId="1" applyFont="1" applyFill="1" applyBorder="1" applyAlignment="1" applyProtection="1">
      <alignment horizontal="center" wrapText="1"/>
    </xf>
    <xf numFmtId="0" fontId="2" fillId="0" borderId="1" xfId="1" applyFont="1" applyFill="1" applyBorder="1" applyAlignment="1" applyProtection="1">
      <alignment horizontal="left" wrapText="1"/>
    </xf>
    <xf numFmtId="164" fontId="4" fillId="0" borderId="3" xfId="14" applyNumberFormat="1" applyFont="1" applyFill="1" applyBorder="1" applyAlignment="1" applyProtection="1">
      <alignment horizontal="center"/>
    </xf>
    <xf numFmtId="49" fontId="1" fillId="2" borderId="2" xfId="0" applyNumberFormat="1" applyFont="1" applyFill="1" applyBorder="1" applyAlignment="1" applyProtection="1">
      <alignment horizontal="left"/>
    </xf>
    <xf numFmtId="49" fontId="1" fillId="2" borderId="3" xfId="0" applyNumberFormat="1" applyFont="1" applyFill="1" applyBorder="1" applyAlignment="1" applyProtection="1">
      <alignment horizontal="left"/>
    </xf>
    <xf numFmtId="49" fontId="1" fillId="2" borderId="4" xfId="0" applyNumberFormat="1" applyFont="1" applyFill="1" applyBorder="1" applyAlignment="1" applyProtection="1">
      <alignment horizontal="left"/>
    </xf>
    <xf numFmtId="0" fontId="1" fillId="0" borderId="2" xfId="14" quotePrefix="1" applyNumberFormat="1" applyFont="1" applyFill="1" applyBorder="1" applyAlignment="1" applyProtection="1">
      <alignment horizontal="left" wrapText="1"/>
    </xf>
    <xf numFmtId="0" fontId="1" fillId="0" borderId="3" xfId="14" quotePrefix="1" applyNumberFormat="1" applyFont="1" applyFill="1" applyBorder="1" applyAlignment="1" applyProtection="1">
      <alignment horizontal="left" wrapText="1"/>
    </xf>
    <xf numFmtId="0" fontId="1" fillId="0" borderId="4" xfId="14" quotePrefix="1" applyNumberFormat="1" applyFont="1" applyFill="1" applyBorder="1" applyAlignment="1" applyProtection="1">
      <alignment horizontal="left" wrapText="1"/>
    </xf>
    <xf numFmtId="164" fontId="1" fillId="0" borderId="2" xfId="14" quotePrefix="1" applyNumberFormat="1" applyFont="1" applyFill="1" applyBorder="1" applyAlignment="1" applyProtection="1">
      <alignment horizontal="left"/>
    </xf>
    <xf numFmtId="164" fontId="1" fillId="0" borderId="3" xfId="14" quotePrefix="1" applyNumberFormat="1" applyFont="1" applyFill="1" applyBorder="1" applyAlignment="1" applyProtection="1">
      <alignment horizontal="left"/>
    </xf>
    <xf numFmtId="164" fontId="1" fillId="0" borderId="4" xfId="14" quotePrefix="1" applyNumberFormat="1" applyFont="1" applyFill="1" applyBorder="1" applyAlignment="1" applyProtection="1">
      <alignment horizontal="left"/>
    </xf>
    <xf numFmtId="0" fontId="2" fillId="0" borderId="8" xfId="1" applyFont="1" applyFill="1" applyBorder="1" applyAlignment="1" applyProtection="1">
      <alignment horizontal="center" vertical="center" textRotation="90"/>
    </xf>
    <xf numFmtId="0" fontId="2" fillId="0" borderId="12" xfId="1" applyFont="1" applyFill="1" applyBorder="1" applyAlignment="1" applyProtection="1">
      <alignment horizontal="center" vertical="center" textRotation="90"/>
    </xf>
    <xf numFmtId="0" fontId="1" fillId="4" borderId="3" xfId="1" applyFont="1" applyFill="1" applyBorder="1" applyAlignment="1" applyProtection="1">
      <alignment horizontal="center"/>
      <protection locked="0"/>
    </xf>
    <xf numFmtId="1" fontId="2" fillId="4" borderId="3" xfId="1" quotePrefix="1" applyNumberFormat="1" applyFont="1" applyFill="1" applyBorder="1" applyAlignment="1" applyProtection="1">
      <alignment horizontal="center"/>
      <protection locked="0"/>
    </xf>
    <xf numFmtId="0" fontId="1" fillId="0" borderId="9" xfId="1" applyNumberFormat="1" applyFont="1" applyFill="1" applyBorder="1" applyAlignment="1" applyProtection="1">
      <alignment horizontal="left" wrapText="1"/>
    </xf>
    <xf numFmtId="0" fontId="1" fillId="0" borderId="12" xfId="1" applyFont="1" applyFill="1" applyBorder="1" applyAlignment="1" applyProtection="1">
      <alignment horizontal="left" wrapText="1"/>
    </xf>
    <xf numFmtId="0" fontId="1" fillId="0" borderId="11" xfId="1" applyFont="1" applyFill="1" applyBorder="1" applyAlignment="1" applyProtection="1">
      <alignment horizontal="left" wrapText="1"/>
    </xf>
    <xf numFmtId="0" fontId="1" fillId="0" borderId="13" xfId="1" applyFont="1" applyFill="1" applyBorder="1" applyAlignment="1" applyProtection="1">
      <alignment horizontal="left" wrapText="1"/>
    </xf>
    <xf numFmtId="164" fontId="1" fillId="0" borderId="2" xfId="14" applyNumberFormat="1" applyFont="1" applyFill="1" applyBorder="1" applyAlignment="1" applyProtection="1">
      <alignment horizontal="left"/>
    </xf>
    <xf numFmtId="164" fontId="1" fillId="0" borderId="3" xfId="14" applyNumberFormat="1" applyFont="1" applyFill="1" applyBorder="1" applyAlignment="1" applyProtection="1">
      <alignment horizontal="left"/>
    </xf>
    <xf numFmtId="164" fontId="1" fillId="0" borderId="4" xfId="14" applyNumberFormat="1" applyFont="1" applyFill="1" applyBorder="1" applyAlignment="1" applyProtection="1">
      <alignment horizontal="left"/>
    </xf>
    <xf numFmtId="164" fontId="2" fillId="0" borderId="1" xfId="14" applyNumberFormat="1" applyFont="1" applyFill="1" applyBorder="1" applyAlignment="1" applyProtection="1">
      <alignment horizontal="left"/>
    </xf>
    <xf numFmtId="0" fontId="2" fillId="0" borderId="4" xfId="1" applyFont="1" applyFill="1" applyBorder="1" applyAlignment="1" applyProtection="1">
      <alignment horizontal="left" wrapText="1"/>
    </xf>
    <xf numFmtId="0" fontId="1" fillId="4" borderId="2" xfId="1" applyFont="1" applyFill="1" applyBorder="1" applyAlignment="1" applyProtection="1">
      <alignment horizontal="center" wrapText="1"/>
      <protection locked="0"/>
    </xf>
    <xf numFmtId="0" fontId="1" fillId="4" borderId="3" xfId="1" applyFont="1" applyFill="1" applyBorder="1" applyAlignment="1" applyProtection="1">
      <alignment horizontal="center" wrapText="1"/>
      <protection locked="0"/>
    </xf>
    <xf numFmtId="0" fontId="1" fillId="4" borderId="4" xfId="1" applyFont="1" applyFill="1" applyBorder="1" applyAlignment="1" applyProtection="1">
      <alignment horizontal="center" wrapText="1"/>
      <protection locked="0"/>
    </xf>
    <xf numFmtId="0" fontId="1" fillId="4" borderId="8" xfId="1" applyFont="1" applyFill="1" applyBorder="1" applyAlignment="1" applyProtection="1">
      <alignment horizontal="center" wrapText="1"/>
      <protection locked="0"/>
    </xf>
    <xf numFmtId="0" fontId="1" fillId="4" borderId="9" xfId="1" applyFont="1" applyFill="1" applyBorder="1" applyAlignment="1" applyProtection="1">
      <alignment horizontal="center" wrapText="1"/>
      <protection locked="0"/>
    </xf>
    <xf numFmtId="0" fontId="1" fillId="4" borderId="10" xfId="1" applyFont="1" applyFill="1" applyBorder="1" applyAlignment="1" applyProtection="1">
      <alignment horizontal="center" wrapText="1"/>
      <protection locked="0"/>
    </xf>
  </cellXfs>
  <cellStyles count="15">
    <cellStyle name="Comma" xfId="9" builtinId="3"/>
    <cellStyle name="Comma 2" xfId="3"/>
    <cellStyle name="Comma 2 2" xfId="13"/>
    <cellStyle name="Comma 3" xfId="4"/>
    <cellStyle name="Comma 3 2" xfId="14"/>
    <cellStyle name="Comma 4" xfId="7"/>
    <cellStyle name="Normal" xfId="0" builtinId="0"/>
    <cellStyle name="Normal 2" xfId="1"/>
    <cellStyle name="Normal 2 2" xfId="5"/>
    <cellStyle name="Normal 2 2 2" xfId="10"/>
    <cellStyle name="Normal 2 3" xfId="8"/>
    <cellStyle name="Normal 2 3 2" xfId="12"/>
    <cellStyle name="Normal 3" xfId="2"/>
    <cellStyle name="Normal 3 2" xfId="6"/>
    <cellStyle name="Style 1" xfId="11"/>
  </cellStyles>
  <dxfs count="6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I$3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9525</xdr:rowOff>
        </xdr:from>
        <xdr:to>
          <xdr:col>9</xdr:col>
          <xdr:colOff>971550</xdr:colOff>
          <xdr:row>3</xdr:row>
          <xdr:rowOff>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238125</xdr:rowOff>
        </xdr:from>
        <xdr:to>
          <xdr:col>9</xdr:col>
          <xdr:colOff>971550</xdr:colOff>
          <xdr:row>3</xdr:row>
          <xdr:rowOff>219075</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 Resident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38</xdr:row>
          <xdr:rowOff>9525</xdr:rowOff>
        </xdr:from>
        <xdr:to>
          <xdr:col>5</xdr:col>
          <xdr:colOff>885825</xdr:colOff>
          <xdr:row>38</xdr:row>
          <xdr:rowOff>219075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mad%20Nawaz\AppData\Local\Microsoft\Windows\Temporary%20Internet%20Files\Content.Outlook\LZ2U01LI\IND%20AOP%20Declaration%20Forms%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Stuff\Raana\IT\Declaration%20Forms%202013\IT-2%20TY-2013%20without%20formul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tuff\Raana\Iris\Declaration%20Forms\Published\Return%20Form%20%20IT-1A%20for%20Tax%20Year%202014%20for%20Individuals%20deriving%20Income%20only%20under%20the%20Head%20Sal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 (SAL ONLY)"/>
      <sheetName val="IND (SAL-PROP-CG-OS)"/>
      <sheetName val="AOP (PROP-CG-OS)"/>
      <sheetName val="IND-AOP (BUS PLUS)"/>
      <sheetName val="Annex-A"/>
      <sheetName val="Annex-B"/>
      <sheetName val="Annex-C"/>
      <sheetName val="Annex-D"/>
      <sheetName val="Annex-E"/>
      <sheetName val="Annex-F"/>
      <sheetName val="Wealth Statemen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IVIDUAL-AOP (1 of 2)"/>
      <sheetName val="INDIVIDUAL-AOP (2 of 2)"/>
      <sheetName val="Annex-A"/>
      <sheetName val="Annex-B"/>
      <sheetName val="Annex-C"/>
      <sheetName val="Annex-D"/>
      <sheetName val="Annex-E"/>
      <sheetName val="Annex-F"/>
      <sheetName val="ANNEX-G"/>
      <sheetName val="Annex-H"/>
      <sheetName val="Annex-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1A"/>
      <sheetName val="Annex-F"/>
      <sheetName val="Wealth Statement"/>
    </sheetNames>
    <sheetDataSet>
      <sheetData sheetId="0"/>
      <sheetData sheetId="1"/>
      <sheetData sheetId="2">
        <row r="6">
          <cell r="F6">
            <v>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view="pageBreakPreview" topLeftCell="A10" zoomScaleNormal="100" zoomScaleSheetLayoutView="100" workbookViewId="0">
      <selection activeCell="A14" sqref="A14"/>
    </sheetView>
  </sheetViews>
  <sheetFormatPr defaultRowHeight="15.75" x14ac:dyDescent="0.25"/>
  <cols>
    <col min="1" max="1" width="11.42578125" style="193" bestFit="1" customWidth="1"/>
    <col min="2" max="2" width="4.28515625" style="193" bestFit="1" customWidth="1"/>
    <col min="3" max="3" width="124.7109375" style="176" customWidth="1"/>
    <col min="4" max="16384" width="9.140625" style="176"/>
  </cols>
  <sheetData>
    <row r="1" spans="1:3" x14ac:dyDescent="0.25">
      <c r="A1" s="231" t="s">
        <v>378</v>
      </c>
      <c r="B1" s="231"/>
      <c r="C1" s="231"/>
    </row>
    <row r="2" spans="1:3" x14ac:dyDescent="0.25">
      <c r="A2" s="198" t="s">
        <v>379</v>
      </c>
      <c r="B2" s="177" t="s">
        <v>380</v>
      </c>
      <c r="C2" s="198" t="s">
        <v>381</v>
      </c>
    </row>
    <row r="3" spans="1:3" ht="30.75" x14ac:dyDescent="0.25">
      <c r="A3" s="178" t="s">
        <v>183</v>
      </c>
      <c r="B3" s="179"/>
      <c r="C3" s="180" t="s">
        <v>333</v>
      </c>
    </row>
    <row r="4" spans="1:3" x14ac:dyDescent="0.25">
      <c r="A4" s="178"/>
      <c r="B4" s="179"/>
      <c r="C4" s="181" t="s">
        <v>334</v>
      </c>
    </row>
    <row r="5" spans="1:3" x14ac:dyDescent="0.25">
      <c r="A5" s="178"/>
      <c r="B5" s="179"/>
      <c r="C5" s="181" t="s">
        <v>335</v>
      </c>
    </row>
    <row r="6" spans="1:3" ht="30.75" x14ac:dyDescent="0.25">
      <c r="A6" s="178"/>
      <c r="B6" s="179"/>
      <c r="C6" s="181" t="s">
        <v>336</v>
      </c>
    </row>
    <row r="7" spans="1:3" x14ac:dyDescent="0.25">
      <c r="A7" s="178"/>
      <c r="B7" s="179"/>
      <c r="C7" s="181" t="s">
        <v>337</v>
      </c>
    </row>
    <row r="8" spans="1:3" x14ac:dyDescent="0.25">
      <c r="A8" s="178"/>
      <c r="B8" s="179"/>
      <c r="C8" s="182" t="s">
        <v>338</v>
      </c>
    </row>
    <row r="9" spans="1:3" ht="30.75" x14ac:dyDescent="0.25">
      <c r="A9" s="178" t="s">
        <v>183</v>
      </c>
      <c r="B9" s="183"/>
      <c r="C9" s="184" t="s">
        <v>365</v>
      </c>
    </row>
    <row r="10" spans="1:3" ht="45.75" x14ac:dyDescent="0.25">
      <c r="A10" s="178" t="s">
        <v>183</v>
      </c>
      <c r="B10" s="179"/>
      <c r="C10" s="184" t="s">
        <v>366</v>
      </c>
    </row>
    <row r="11" spans="1:3" x14ac:dyDescent="0.25">
      <c r="A11" s="178" t="s">
        <v>183</v>
      </c>
      <c r="B11" s="179"/>
      <c r="C11" s="184" t="s">
        <v>364</v>
      </c>
    </row>
    <row r="12" spans="1:3" ht="75.75" x14ac:dyDescent="0.25">
      <c r="A12" s="178" t="s">
        <v>183</v>
      </c>
      <c r="B12" s="179"/>
      <c r="C12" s="184" t="s">
        <v>367</v>
      </c>
    </row>
    <row r="13" spans="1:3" ht="60.75" x14ac:dyDescent="0.25">
      <c r="A13" s="178" t="s">
        <v>183</v>
      </c>
      <c r="B13" s="179"/>
      <c r="C13" s="185" t="s">
        <v>407</v>
      </c>
    </row>
    <row r="14" spans="1:3" ht="60.75" x14ac:dyDescent="0.25">
      <c r="A14" s="178" t="s">
        <v>183</v>
      </c>
      <c r="B14" s="179"/>
      <c r="C14" s="184" t="s">
        <v>368</v>
      </c>
    </row>
    <row r="15" spans="1:3" x14ac:dyDescent="0.25">
      <c r="A15" s="178" t="s">
        <v>183</v>
      </c>
      <c r="B15" s="179"/>
      <c r="C15" s="186" t="s">
        <v>339</v>
      </c>
    </row>
    <row r="16" spans="1:3" ht="45.75" x14ac:dyDescent="0.25">
      <c r="A16" s="179"/>
      <c r="B16" s="179"/>
      <c r="C16" s="187" t="s">
        <v>340</v>
      </c>
    </row>
    <row r="17" spans="1:3" ht="30.75" x14ac:dyDescent="0.25">
      <c r="A17" s="179"/>
      <c r="B17" s="179"/>
      <c r="C17" s="187" t="s">
        <v>341</v>
      </c>
    </row>
    <row r="18" spans="1:3" x14ac:dyDescent="0.25">
      <c r="A18" s="178" t="s">
        <v>183</v>
      </c>
      <c r="B18" s="179"/>
      <c r="C18" s="188" t="s">
        <v>342</v>
      </c>
    </row>
    <row r="19" spans="1:3" x14ac:dyDescent="0.25">
      <c r="A19" s="179"/>
      <c r="B19" s="179"/>
      <c r="C19" s="187" t="s">
        <v>343</v>
      </c>
    </row>
    <row r="20" spans="1:3" ht="30.75" x14ac:dyDescent="0.25">
      <c r="A20" s="179"/>
      <c r="B20" s="179"/>
      <c r="C20" s="187" t="s">
        <v>344</v>
      </c>
    </row>
    <row r="21" spans="1:3" ht="30.75" x14ac:dyDescent="0.25">
      <c r="A21" s="178" t="s">
        <v>183</v>
      </c>
      <c r="B21" s="179"/>
      <c r="C21" s="189" t="s">
        <v>331</v>
      </c>
    </row>
    <row r="22" spans="1:3" x14ac:dyDescent="0.25">
      <c r="A22" s="179" t="s">
        <v>382</v>
      </c>
      <c r="B22" s="179">
        <v>2</v>
      </c>
      <c r="C22" s="227" t="s">
        <v>383</v>
      </c>
    </row>
    <row r="23" spans="1:3" x14ac:dyDescent="0.25">
      <c r="A23" s="179" t="s">
        <v>384</v>
      </c>
      <c r="B23" s="179">
        <v>2</v>
      </c>
      <c r="C23" s="228"/>
    </row>
    <row r="24" spans="1:3" x14ac:dyDescent="0.25">
      <c r="A24" s="179" t="s">
        <v>385</v>
      </c>
      <c r="B24" s="179">
        <v>3</v>
      </c>
      <c r="C24" s="229"/>
    </row>
    <row r="25" spans="1:3" x14ac:dyDescent="0.25">
      <c r="A25" s="179" t="s">
        <v>382</v>
      </c>
      <c r="B25" s="179">
        <v>3</v>
      </c>
      <c r="C25" s="227" t="s">
        <v>386</v>
      </c>
    </row>
    <row r="26" spans="1:3" x14ac:dyDescent="0.25">
      <c r="A26" s="179" t="s">
        <v>384</v>
      </c>
      <c r="B26" s="179">
        <v>3</v>
      </c>
      <c r="C26" s="228"/>
    </row>
    <row r="27" spans="1:3" x14ac:dyDescent="0.25">
      <c r="A27" s="179" t="s">
        <v>385</v>
      </c>
      <c r="B27" s="179">
        <v>4</v>
      </c>
      <c r="C27" s="229"/>
    </row>
    <row r="28" spans="1:3" x14ac:dyDescent="0.25">
      <c r="A28" s="179" t="s">
        <v>382</v>
      </c>
      <c r="B28" s="179">
        <v>5</v>
      </c>
      <c r="C28" s="227" t="s">
        <v>387</v>
      </c>
    </row>
    <row r="29" spans="1:3" x14ac:dyDescent="0.25">
      <c r="A29" s="179" t="s">
        <v>384</v>
      </c>
      <c r="B29" s="179">
        <v>5</v>
      </c>
      <c r="C29" s="228"/>
    </row>
    <row r="30" spans="1:3" x14ac:dyDescent="0.25">
      <c r="A30" s="179" t="s">
        <v>385</v>
      </c>
      <c r="B30" s="179">
        <v>6</v>
      </c>
      <c r="C30" s="229"/>
    </row>
    <row r="31" spans="1:3" x14ac:dyDescent="0.25">
      <c r="A31" s="179" t="s">
        <v>382</v>
      </c>
      <c r="B31" s="179">
        <v>6</v>
      </c>
      <c r="C31" s="227" t="s">
        <v>388</v>
      </c>
    </row>
    <row r="32" spans="1:3" x14ac:dyDescent="0.25">
      <c r="A32" s="179" t="s">
        <v>384</v>
      </c>
      <c r="B32" s="179">
        <v>6</v>
      </c>
      <c r="C32" s="228"/>
    </row>
    <row r="33" spans="1:3" x14ac:dyDescent="0.25">
      <c r="A33" s="179" t="s">
        <v>385</v>
      </c>
      <c r="B33" s="179">
        <v>7</v>
      </c>
      <c r="C33" s="229"/>
    </row>
    <row r="34" spans="1:3" x14ac:dyDescent="0.25">
      <c r="A34" s="179" t="s">
        <v>384</v>
      </c>
      <c r="B34" s="179">
        <v>19</v>
      </c>
      <c r="C34" s="227" t="s">
        <v>389</v>
      </c>
    </row>
    <row r="35" spans="1:3" x14ac:dyDescent="0.25">
      <c r="A35" s="179" t="s">
        <v>390</v>
      </c>
      <c r="B35" s="179">
        <v>13</v>
      </c>
      <c r="C35" s="228"/>
    </row>
    <row r="36" spans="1:3" x14ac:dyDescent="0.25">
      <c r="A36" s="179" t="s">
        <v>385</v>
      </c>
      <c r="B36" s="179">
        <v>20</v>
      </c>
      <c r="C36" s="229"/>
    </row>
    <row r="37" spans="1:3" x14ac:dyDescent="0.25">
      <c r="A37" s="179" t="s">
        <v>384</v>
      </c>
      <c r="B37" s="179">
        <v>20</v>
      </c>
      <c r="C37" s="230" t="s">
        <v>391</v>
      </c>
    </row>
    <row r="38" spans="1:3" x14ac:dyDescent="0.25">
      <c r="A38" s="179" t="s">
        <v>390</v>
      </c>
      <c r="B38" s="179">
        <v>14</v>
      </c>
      <c r="C38" s="230"/>
    </row>
    <row r="39" spans="1:3" x14ac:dyDescent="0.25">
      <c r="A39" s="179" t="s">
        <v>385</v>
      </c>
      <c r="B39" s="179">
        <v>21</v>
      </c>
      <c r="C39" s="230"/>
    </row>
    <row r="40" spans="1:3" x14ac:dyDescent="0.25">
      <c r="A40" s="179" t="s">
        <v>382</v>
      </c>
      <c r="B40" s="179">
        <v>16</v>
      </c>
      <c r="C40" s="230" t="s">
        <v>392</v>
      </c>
    </row>
    <row r="41" spans="1:3" x14ac:dyDescent="0.25">
      <c r="A41" s="179" t="s">
        <v>384</v>
      </c>
      <c r="B41" s="179">
        <v>32</v>
      </c>
      <c r="C41" s="230"/>
    </row>
    <row r="42" spans="1:3" x14ac:dyDescent="0.25">
      <c r="A42" s="179" t="s">
        <v>390</v>
      </c>
      <c r="B42" s="179">
        <v>22</v>
      </c>
      <c r="C42" s="230"/>
    </row>
    <row r="43" spans="1:3" x14ac:dyDescent="0.25">
      <c r="A43" s="179" t="s">
        <v>385</v>
      </c>
      <c r="B43" s="179">
        <v>34</v>
      </c>
      <c r="C43" s="230"/>
    </row>
    <row r="44" spans="1:3" x14ac:dyDescent="0.25">
      <c r="A44" s="179"/>
      <c r="B44" s="179"/>
      <c r="C44" s="181" t="s">
        <v>369</v>
      </c>
    </row>
    <row r="45" spans="1:3" x14ac:dyDescent="0.25">
      <c r="A45" s="179"/>
      <c r="B45" s="179"/>
      <c r="C45" s="181" t="s">
        <v>345</v>
      </c>
    </row>
    <row r="46" spans="1:3" ht="30.75" x14ac:dyDescent="0.25">
      <c r="A46" s="179"/>
      <c r="B46" s="179"/>
      <c r="C46" s="181" t="s">
        <v>346</v>
      </c>
    </row>
    <row r="47" spans="1:3" x14ac:dyDescent="0.25">
      <c r="A47" s="179"/>
      <c r="B47" s="179"/>
      <c r="C47" s="181" t="s">
        <v>347</v>
      </c>
    </row>
    <row r="48" spans="1:3" ht="30.75" x14ac:dyDescent="0.25">
      <c r="A48" s="179"/>
      <c r="B48" s="179"/>
      <c r="C48" s="182" t="s">
        <v>405</v>
      </c>
    </row>
    <row r="49" spans="1:3" x14ac:dyDescent="0.25">
      <c r="A49" s="179"/>
      <c r="B49" s="179"/>
      <c r="C49" s="182" t="s">
        <v>348</v>
      </c>
    </row>
    <row r="50" spans="1:3" ht="30.75" x14ac:dyDescent="0.25">
      <c r="A50" s="190" t="s">
        <v>329</v>
      </c>
      <c r="B50" s="190"/>
      <c r="C50" s="189" t="s">
        <v>349</v>
      </c>
    </row>
    <row r="51" spans="1:3" x14ac:dyDescent="0.25">
      <c r="A51" s="190" t="s">
        <v>310</v>
      </c>
      <c r="B51" s="179"/>
      <c r="C51" s="191" t="s">
        <v>371</v>
      </c>
    </row>
    <row r="52" spans="1:3" ht="60.75" x14ac:dyDescent="0.25">
      <c r="A52" s="190" t="s">
        <v>310</v>
      </c>
      <c r="B52" s="190">
        <v>18</v>
      </c>
      <c r="C52" s="189" t="s">
        <v>393</v>
      </c>
    </row>
    <row r="53" spans="1:3" ht="30.75" x14ac:dyDescent="0.25">
      <c r="A53" s="190" t="s">
        <v>394</v>
      </c>
      <c r="B53" s="190"/>
      <c r="C53" s="192" t="s">
        <v>259</v>
      </c>
    </row>
    <row r="54" spans="1:3" ht="30.75" x14ac:dyDescent="0.25">
      <c r="A54" s="190" t="s">
        <v>394</v>
      </c>
      <c r="B54" s="190"/>
      <c r="C54" s="192" t="s">
        <v>370</v>
      </c>
    </row>
    <row r="55" spans="1:3" ht="30.75" x14ac:dyDescent="0.25">
      <c r="A55" s="190" t="s">
        <v>394</v>
      </c>
      <c r="B55" s="190"/>
      <c r="C55" s="192" t="s">
        <v>129</v>
      </c>
    </row>
    <row r="56" spans="1:3" ht="30.75" x14ac:dyDescent="0.25">
      <c r="A56" s="190" t="s">
        <v>394</v>
      </c>
      <c r="B56" s="190"/>
      <c r="C56" s="192" t="s">
        <v>91</v>
      </c>
    </row>
    <row r="57" spans="1:3" ht="30.75" x14ac:dyDescent="0.25">
      <c r="A57" s="190" t="s">
        <v>394</v>
      </c>
      <c r="B57" s="190">
        <v>4</v>
      </c>
      <c r="C57" s="192" t="s">
        <v>395</v>
      </c>
    </row>
    <row r="58" spans="1:3" ht="30.75" x14ac:dyDescent="0.25">
      <c r="A58" s="190" t="s">
        <v>394</v>
      </c>
      <c r="B58" s="190">
        <v>14</v>
      </c>
      <c r="C58" s="192" t="s">
        <v>396</v>
      </c>
    </row>
    <row r="59" spans="1:3" x14ac:dyDescent="0.25">
      <c r="C59" s="194"/>
    </row>
  </sheetData>
  <sheetProtection algorithmName="SHA-512" hashValue="itsj66Dxm029RJygO+HaxZcC1dEJkWtDdCjdosx5/ZBnJnNSBNLU0ELYu6G31T/TunOQFDtw9foAQtoC5dWLQg==" saltValue="tQYgd7qJ396vMpnoZKBOPA==" spinCount="100000" sheet="1" objects="1" scenarios="1"/>
  <mergeCells count="8">
    <mergeCell ref="C34:C36"/>
    <mergeCell ref="C37:C39"/>
    <mergeCell ref="C40:C43"/>
    <mergeCell ref="A1:C1"/>
    <mergeCell ref="C22:C24"/>
    <mergeCell ref="C25:C27"/>
    <mergeCell ref="C28:C30"/>
    <mergeCell ref="C31:C33"/>
  </mergeCells>
  <pageMargins left="0.7" right="0.7" top="0.75" bottom="0.75" header="0.3" footer="0.3"/>
  <pageSetup paperSize="258" scale="5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pageSetUpPr fitToPage="1"/>
  </sheetPr>
  <dimension ref="A1:XEU70"/>
  <sheetViews>
    <sheetView showGridLines="0" tabSelected="1" view="pageBreakPreview" zoomScaleNormal="100" zoomScaleSheetLayoutView="100" workbookViewId="0">
      <selection activeCell="I62" sqref="I62"/>
    </sheetView>
  </sheetViews>
  <sheetFormatPr defaultColWidth="14" defaultRowHeight="15.95" customHeight="1" x14ac:dyDescent="0.2"/>
  <cols>
    <col min="1" max="1" width="4.7109375" style="2" customWidth="1"/>
    <col min="2" max="2" width="4.7109375" style="59" customWidth="1"/>
    <col min="3" max="3" width="14.7109375" style="2" customWidth="1"/>
    <col min="4" max="6" width="14.7109375" style="60" customWidth="1"/>
    <col min="7" max="7" width="8.7109375" style="81" customWidth="1"/>
    <col min="8" max="10" width="14.7109375" style="2" customWidth="1"/>
    <col min="11" max="11" width="5.28515625" style="2" customWidth="1"/>
    <col min="12" max="13" width="4.28515625" style="2" customWidth="1"/>
    <col min="14" max="14" width="6.85546875" style="2" customWidth="1"/>
    <col min="15" max="15" width="4" style="2" customWidth="1"/>
    <col min="16" max="17" width="4.140625" style="2" customWidth="1"/>
    <col min="18" max="18" width="5.5703125" style="2" customWidth="1"/>
    <col min="19" max="16371" width="14" style="1"/>
    <col min="16372" max="16373" width="21.5703125" style="1" customWidth="1"/>
    <col min="16374" max="16384" width="14" style="1"/>
  </cols>
  <sheetData>
    <row r="1" spans="1:18 16370:16375" ht="18" customHeight="1" x14ac:dyDescent="0.25">
      <c r="A1" s="232" t="s">
        <v>110</v>
      </c>
      <c r="B1" s="233"/>
      <c r="C1" s="233"/>
      <c r="D1" s="233"/>
      <c r="E1" s="233"/>
      <c r="F1" s="233"/>
      <c r="G1" s="233"/>
      <c r="H1" s="233"/>
      <c r="I1" s="233"/>
      <c r="J1" s="234"/>
      <c r="K1" s="30"/>
      <c r="L1" s="30"/>
      <c r="M1" s="30"/>
      <c r="N1" s="1"/>
      <c r="O1" s="30"/>
      <c r="P1" s="30"/>
      <c r="Q1" s="30"/>
      <c r="R1" s="30"/>
      <c r="XEP1" s="31" t="s">
        <v>133</v>
      </c>
      <c r="XEQ1" s="32"/>
      <c r="XER1" s="33">
        <f>SUM(J35)</f>
        <v>0</v>
      </c>
      <c r="XES1" s="34"/>
      <c r="XET1" s="35" t="s">
        <v>134</v>
      </c>
      <c r="XEU1" s="33">
        <f>MAX(XEU4:XEU14)</f>
        <v>0</v>
      </c>
    </row>
    <row r="2" spans="1:18 16370:16375" ht="18" customHeight="1" x14ac:dyDescent="0.25">
      <c r="A2" s="286" t="s">
        <v>0</v>
      </c>
      <c r="B2" s="286"/>
      <c r="C2" s="286"/>
      <c r="D2" s="286"/>
      <c r="E2" s="286"/>
      <c r="F2" s="286"/>
      <c r="G2" s="286"/>
      <c r="H2" s="286"/>
      <c r="I2" s="286"/>
      <c r="J2" s="286"/>
      <c r="K2" s="30"/>
      <c r="L2" s="1"/>
      <c r="N2" s="36"/>
      <c r="O2" s="36"/>
      <c r="P2" s="36"/>
      <c r="Q2" s="36"/>
      <c r="R2" s="36"/>
      <c r="XEP2" s="297" t="s">
        <v>198</v>
      </c>
      <c r="XEQ2" s="298" t="s">
        <v>20</v>
      </c>
      <c r="XER2" s="298"/>
      <c r="XES2" s="299" t="s">
        <v>135</v>
      </c>
      <c r="XET2" s="301" t="s">
        <v>136</v>
      </c>
      <c r="XEU2" s="298" t="s">
        <v>137</v>
      </c>
    </row>
    <row r="3" spans="1:18 16370:16375" s="68" customFormat="1" ht="18" customHeight="1" x14ac:dyDescent="0.25">
      <c r="A3" s="288" t="s">
        <v>108</v>
      </c>
      <c r="B3" s="288"/>
      <c r="C3" s="292"/>
      <c r="D3" s="292"/>
      <c r="E3" s="292"/>
      <c r="F3" s="292"/>
      <c r="G3" s="292"/>
      <c r="H3" s="199" t="s">
        <v>1</v>
      </c>
      <c r="I3" s="201">
        <v>2014</v>
      </c>
      <c r="J3" s="206"/>
      <c r="L3" s="156"/>
      <c r="XEP3" s="297"/>
      <c r="XEQ3" s="155" t="s">
        <v>138</v>
      </c>
      <c r="XER3" s="155" t="s">
        <v>139</v>
      </c>
      <c r="XES3" s="300"/>
      <c r="XET3" s="298"/>
      <c r="XEU3" s="298"/>
    </row>
    <row r="4" spans="1:18 16370:16375" s="68" customFormat="1" ht="18" customHeight="1" x14ac:dyDescent="0.25">
      <c r="A4" s="288" t="s">
        <v>109</v>
      </c>
      <c r="B4" s="288"/>
      <c r="C4" s="293"/>
      <c r="D4" s="293"/>
      <c r="E4" s="293"/>
      <c r="F4" s="293"/>
      <c r="G4" s="293"/>
      <c r="H4" s="199" t="s">
        <v>107</v>
      </c>
      <c r="I4" s="97"/>
      <c r="J4" s="206"/>
      <c r="XEP4" s="37">
        <v>1</v>
      </c>
      <c r="XEQ4" s="38">
        <v>0</v>
      </c>
      <c r="XER4" s="38">
        <v>400000</v>
      </c>
      <c r="XES4" s="38">
        <v>0</v>
      </c>
      <c r="XET4" s="39">
        <v>0</v>
      </c>
      <c r="XEU4" s="40">
        <v>0</v>
      </c>
    </row>
    <row r="5" spans="1:18 16370:16375" s="68" customFormat="1" ht="18" customHeight="1" x14ac:dyDescent="0.25">
      <c r="A5" s="288" t="s">
        <v>313</v>
      </c>
      <c r="B5" s="288"/>
      <c r="C5" s="289"/>
      <c r="D5" s="290"/>
      <c r="E5" s="290"/>
      <c r="F5" s="290"/>
      <c r="G5" s="290"/>
      <c r="H5" s="290"/>
      <c r="I5" s="290"/>
      <c r="J5" s="291"/>
      <c r="XEP5" s="37">
        <v>2</v>
      </c>
      <c r="XEQ5" s="38">
        <v>400000</v>
      </c>
      <c r="XER5" s="38">
        <v>750000</v>
      </c>
      <c r="XES5" s="38">
        <f>(XER5 - XER4) * XET5%</f>
        <v>17500</v>
      </c>
      <c r="XET5" s="43">
        <v>5</v>
      </c>
      <c r="XEU5" s="38">
        <f>IF(AND($XER$1 &gt; XEQ5,$XER$1&lt;=XER5),(($XER$1-XER4)*XET5%) + XES4,0)</f>
        <v>0</v>
      </c>
    </row>
    <row r="6" spans="1:18 16370:16375" s="42" customFormat="1" ht="48.75" x14ac:dyDescent="0.25">
      <c r="A6" s="69"/>
      <c r="B6" s="205" t="s">
        <v>2</v>
      </c>
      <c r="C6" s="287" t="s">
        <v>3</v>
      </c>
      <c r="D6" s="287"/>
      <c r="E6" s="287"/>
      <c r="F6" s="287"/>
      <c r="G6" s="41" t="s">
        <v>4</v>
      </c>
      <c r="H6" s="152" t="s">
        <v>5</v>
      </c>
      <c r="I6" s="73" t="s">
        <v>400</v>
      </c>
      <c r="J6" s="152" t="s">
        <v>401</v>
      </c>
      <c r="XEP6" s="37">
        <v>3</v>
      </c>
      <c r="XEQ6" s="38">
        <v>750000</v>
      </c>
      <c r="XER6" s="38">
        <v>1400000</v>
      </c>
      <c r="XES6" s="38">
        <f>XES5 + (XER6 - XER5) * XET6%</f>
        <v>82500</v>
      </c>
      <c r="XET6" s="43">
        <v>10</v>
      </c>
      <c r="XEU6" s="38">
        <f>IF(AND($XER$1 &gt; XEQ6,$XER$1&lt;=XER6),(($XER$1-XER5)*XET6%) + XES5,0)</f>
        <v>0</v>
      </c>
    </row>
    <row r="7" spans="1:18 16370:16375" s="90" customFormat="1" ht="18" customHeight="1" x14ac:dyDescent="0.25">
      <c r="A7" s="138"/>
      <c r="B7" s="205"/>
      <c r="C7" s="310"/>
      <c r="D7" s="310"/>
      <c r="E7" s="310"/>
      <c r="F7" s="310"/>
      <c r="G7" s="41"/>
      <c r="H7" s="200" t="s">
        <v>87</v>
      </c>
      <c r="I7" s="200" t="s">
        <v>88</v>
      </c>
      <c r="J7" s="201" t="s">
        <v>89</v>
      </c>
      <c r="XEP7" s="37">
        <v>4</v>
      </c>
      <c r="XEQ7" s="38">
        <v>1400000</v>
      </c>
      <c r="XER7" s="38">
        <v>1500000</v>
      </c>
      <c r="XES7" s="38">
        <f t="shared" ref="XES7:XES14" si="0">XES6 + (XER7 - XER6) * XET7%</f>
        <v>95000</v>
      </c>
      <c r="XET7" s="43">
        <v>12.5</v>
      </c>
      <c r="XEU7" s="38">
        <f t="shared" ref="XEU7:XEU14" si="1">IF(AND($XER$1 &gt; XEQ7,$XER$1&lt;=XER7),(($XER$1-XER6)*XET7%) + XES6,0)</f>
        <v>0</v>
      </c>
    </row>
    <row r="8" spans="1:18 16370:16375" ht="18" customHeight="1" x14ac:dyDescent="0.25">
      <c r="A8" s="294" t="s">
        <v>280</v>
      </c>
      <c r="B8" s="24">
        <v>1</v>
      </c>
      <c r="C8" s="254" t="s">
        <v>350</v>
      </c>
      <c r="D8" s="255"/>
      <c r="E8" s="255"/>
      <c r="F8" s="257"/>
      <c r="G8" s="3" t="s">
        <v>162</v>
      </c>
      <c r="H8" s="142"/>
      <c r="I8" s="142"/>
      <c r="J8" s="142"/>
      <c r="M8" s="45"/>
      <c r="N8" s="46"/>
      <c r="O8" s="46"/>
      <c r="P8" s="46"/>
      <c r="Q8" s="46"/>
      <c r="R8" s="46"/>
      <c r="XEP8" s="37">
        <v>5</v>
      </c>
      <c r="XEQ8" s="38">
        <v>1500000</v>
      </c>
      <c r="XER8" s="38">
        <v>1800000</v>
      </c>
      <c r="XES8" s="38">
        <f t="shared" si="0"/>
        <v>140000</v>
      </c>
      <c r="XET8" s="43">
        <v>15</v>
      </c>
      <c r="XEU8" s="38">
        <f t="shared" si="1"/>
        <v>0</v>
      </c>
    </row>
    <row r="9" spans="1:18 16370:16375" ht="18" customHeight="1" x14ac:dyDescent="0.25">
      <c r="A9" s="295"/>
      <c r="B9" s="24">
        <v>2</v>
      </c>
      <c r="C9" s="238" t="s">
        <v>180</v>
      </c>
      <c r="D9" s="239"/>
      <c r="E9" s="239"/>
      <c r="F9" s="240"/>
      <c r="G9" s="3" t="s">
        <v>150</v>
      </c>
      <c r="H9" s="18"/>
      <c r="I9" s="18"/>
      <c r="J9" s="47"/>
      <c r="M9" s="45"/>
      <c r="N9" s="46"/>
      <c r="O9" s="46"/>
      <c r="P9" s="46"/>
      <c r="Q9" s="46"/>
      <c r="R9" s="46"/>
      <c r="XEP9" s="37">
        <v>6</v>
      </c>
      <c r="XEQ9" s="38">
        <v>1800000</v>
      </c>
      <c r="XER9" s="38">
        <v>2500000</v>
      </c>
      <c r="XES9" s="38">
        <f t="shared" si="0"/>
        <v>262500</v>
      </c>
      <c r="XET9" s="43">
        <v>17.5</v>
      </c>
      <c r="XEU9" s="38">
        <f t="shared" si="1"/>
        <v>0</v>
      </c>
    </row>
    <row r="10" spans="1:18 16370:16375" ht="18" customHeight="1" x14ac:dyDescent="0.25">
      <c r="A10" s="295"/>
      <c r="B10" s="24">
        <v>3</v>
      </c>
      <c r="C10" s="238" t="s">
        <v>179</v>
      </c>
      <c r="D10" s="239"/>
      <c r="E10" s="239"/>
      <c r="F10" s="240"/>
      <c r="G10" s="3" t="s">
        <v>152</v>
      </c>
      <c r="H10" s="18"/>
      <c r="I10" s="18"/>
      <c r="J10" s="47"/>
      <c r="M10" s="45"/>
      <c r="N10" s="46"/>
      <c r="O10" s="46"/>
      <c r="P10" s="46"/>
      <c r="Q10" s="46"/>
      <c r="R10" s="46"/>
      <c r="XEP10" s="37">
        <v>7</v>
      </c>
      <c r="XEQ10" s="38">
        <v>2500000</v>
      </c>
      <c r="XER10" s="38">
        <v>3000000</v>
      </c>
      <c r="XES10" s="38">
        <f t="shared" si="0"/>
        <v>362500</v>
      </c>
      <c r="XET10" s="43">
        <v>20</v>
      </c>
      <c r="XEU10" s="38">
        <f t="shared" si="1"/>
        <v>0</v>
      </c>
    </row>
    <row r="11" spans="1:18 16370:16375" ht="18" customHeight="1" x14ac:dyDescent="0.25">
      <c r="A11" s="295"/>
      <c r="B11" s="24">
        <v>4</v>
      </c>
      <c r="C11" s="282" t="s">
        <v>151</v>
      </c>
      <c r="D11" s="280"/>
      <c r="E11" s="280"/>
      <c r="F11" s="281"/>
      <c r="G11" s="3" t="s">
        <v>153</v>
      </c>
      <c r="H11" s="18"/>
      <c r="I11" s="18"/>
      <c r="J11" s="47"/>
      <c r="M11" s="45"/>
      <c r="N11" s="46"/>
      <c r="O11" s="46"/>
      <c r="P11" s="46"/>
      <c r="Q11" s="46"/>
      <c r="R11" s="46"/>
      <c r="XEP11" s="37">
        <v>8</v>
      </c>
      <c r="XEQ11" s="38">
        <v>3000000</v>
      </c>
      <c r="XER11" s="38">
        <v>3500000</v>
      </c>
      <c r="XES11" s="38">
        <f>XES10 + (XER11 - XER10) * XET11%</f>
        <v>475000</v>
      </c>
      <c r="XET11" s="43">
        <v>22.5</v>
      </c>
      <c r="XEU11" s="38">
        <f>IF(AND($XER$1 &gt; XEQ11,$XER$1&lt;=XER11),(($XER$1-XER10)*XET11%) + XES10,0)</f>
        <v>0</v>
      </c>
    </row>
    <row r="12" spans="1:18 16370:16375" ht="18" customHeight="1" x14ac:dyDescent="0.25">
      <c r="A12" s="295"/>
      <c r="B12" s="24">
        <v>5</v>
      </c>
      <c r="C12" s="238" t="s">
        <v>184</v>
      </c>
      <c r="D12" s="239"/>
      <c r="E12" s="239"/>
      <c r="F12" s="240"/>
      <c r="G12" s="3" t="s">
        <v>154</v>
      </c>
      <c r="H12" s="18"/>
      <c r="I12" s="18"/>
      <c r="J12" s="47"/>
      <c r="M12" s="45"/>
      <c r="N12" s="46"/>
      <c r="O12" s="46"/>
      <c r="P12" s="46"/>
      <c r="Q12" s="46"/>
      <c r="R12" s="46"/>
      <c r="XEP12" s="37">
        <v>9</v>
      </c>
      <c r="XEQ12" s="38">
        <v>3500000</v>
      </c>
      <c r="XER12" s="38">
        <v>4000000</v>
      </c>
      <c r="XES12" s="38">
        <f t="shared" si="0"/>
        <v>600000</v>
      </c>
      <c r="XET12" s="43">
        <v>25</v>
      </c>
      <c r="XEU12" s="38">
        <f t="shared" si="1"/>
        <v>0</v>
      </c>
    </row>
    <row r="13" spans="1:18 16370:16375" ht="28.5" customHeight="1" x14ac:dyDescent="0.25">
      <c r="A13" s="296"/>
      <c r="B13" s="24">
        <v>6</v>
      </c>
      <c r="C13" s="275" t="s">
        <v>185</v>
      </c>
      <c r="D13" s="276"/>
      <c r="E13" s="276"/>
      <c r="F13" s="277"/>
      <c r="G13" s="3" t="s">
        <v>149</v>
      </c>
      <c r="H13" s="18"/>
      <c r="I13" s="18"/>
      <c r="J13" s="47"/>
      <c r="M13" s="45"/>
      <c r="N13" s="46"/>
      <c r="O13" s="46"/>
      <c r="P13" s="46"/>
      <c r="Q13" s="46"/>
      <c r="R13" s="46"/>
      <c r="XEP13" s="37">
        <v>10</v>
      </c>
      <c r="XEQ13" s="38">
        <v>4000000</v>
      </c>
      <c r="XER13" s="38">
        <v>7000000</v>
      </c>
      <c r="XES13" s="38">
        <f t="shared" si="0"/>
        <v>1425000</v>
      </c>
      <c r="XET13" s="43">
        <v>27.5</v>
      </c>
      <c r="XEU13" s="38">
        <f t="shared" si="1"/>
        <v>0</v>
      </c>
    </row>
    <row r="14" spans="1:18 16370:16375" ht="18" customHeight="1" x14ac:dyDescent="0.25">
      <c r="A14" s="294" t="s">
        <v>282</v>
      </c>
      <c r="B14" s="24">
        <v>7</v>
      </c>
      <c r="C14" s="283" t="s">
        <v>351</v>
      </c>
      <c r="D14" s="283"/>
      <c r="E14" s="283"/>
      <c r="F14" s="283"/>
      <c r="G14" s="74">
        <v>2000</v>
      </c>
      <c r="H14" s="142"/>
      <c r="I14" s="142"/>
      <c r="J14" s="142"/>
      <c r="M14" s="45"/>
      <c r="N14" s="46"/>
      <c r="O14" s="46"/>
      <c r="P14" s="46"/>
      <c r="Q14" s="46"/>
      <c r="R14" s="46"/>
      <c r="XEP14" s="37">
        <v>11</v>
      </c>
      <c r="XEQ14" s="38">
        <v>7000000</v>
      </c>
      <c r="XER14" s="38">
        <v>999999999999999</v>
      </c>
      <c r="XES14" s="38">
        <f t="shared" si="0"/>
        <v>299999999324999.69</v>
      </c>
      <c r="XET14" s="43">
        <v>30</v>
      </c>
      <c r="XEU14" s="38">
        <f t="shared" si="1"/>
        <v>0</v>
      </c>
    </row>
    <row r="15" spans="1:18 16370:16375" ht="18" customHeight="1" x14ac:dyDescent="0.25">
      <c r="A15" s="295"/>
      <c r="B15" s="24">
        <v>8</v>
      </c>
      <c r="C15" s="270" t="s">
        <v>305</v>
      </c>
      <c r="D15" s="271"/>
      <c r="E15" s="271"/>
      <c r="F15" s="271"/>
      <c r="G15" s="133">
        <v>2001</v>
      </c>
      <c r="H15" s="61"/>
      <c r="I15" s="61"/>
      <c r="J15" s="47"/>
      <c r="M15" s="45"/>
      <c r="N15" s="46"/>
      <c r="O15" s="46"/>
      <c r="P15" s="46"/>
      <c r="Q15" s="46"/>
      <c r="R15" s="46"/>
      <c r="XEP15" s="62"/>
      <c r="XEQ15" s="62"/>
      <c r="XER15" s="62"/>
      <c r="XES15" s="62"/>
      <c r="XET15" s="62"/>
      <c r="XEU15" s="62"/>
    </row>
    <row r="16" spans="1:18 16370:16375" ht="18" customHeight="1" x14ac:dyDescent="0.25">
      <c r="A16" s="295"/>
      <c r="B16" s="24">
        <v>9</v>
      </c>
      <c r="C16" s="270" t="s">
        <v>262</v>
      </c>
      <c r="D16" s="271"/>
      <c r="E16" s="271"/>
      <c r="F16" s="271"/>
      <c r="G16" s="133">
        <v>2002</v>
      </c>
      <c r="H16" s="61"/>
      <c r="I16" s="61"/>
      <c r="J16" s="47"/>
      <c r="M16" s="45"/>
      <c r="N16" s="46"/>
      <c r="O16" s="46"/>
      <c r="P16" s="46"/>
      <c r="Q16" s="46"/>
      <c r="R16" s="46"/>
      <c r="XEP16" s="62"/>
      <c r="XEQ16" s="62"/>
      <c r="XER16" s="62"/>
      <c r="XES16" s="62"/>
      <c r="XET16" s="62"/>
      <c r="XEU16" s="62"/>
    </row>
    <row r="17" spans="1:18 16370:16375" ht="18" customHeight="1" x14ac:dyDescent="0.25">
      <c r="A17" s="295"/>
      <c r="B17" s="24">
        <v>10</v>
      </c>
      <c r="C17" s="270" t="s">
        <v>260</v>
      </c>
      <c r="D17" s="271"/>
      <c r="E17" s="271"/>
      <c r="F17" s="271"/>
      <c r="G17" s="133">
        <v>2003</v>
      </c>
      <c r="H17" s="61"/>
      <c r="I17" s="61"/>
      <c r="J17" s="47"/>
      <c r="M17" s="45"/>
      <c r="N17" s="46"/>
      <c r="O17" s="46"/>
      <c r="P17" s="46"/>
      <c r="Q17" s="46"/>
      <c r="R17" s="46"/>
      <c r="XEP17" s="62"/>
      <c r="XEQ17" s="62"/>
      <c r="XER17" s="62"/>
      <c r="XES17" s="62"/>
      <c r="XET17" s="62"/>
      <c r="XEU17" s="62"/>
    </row>
    <row r="18" spans="1:18 16370:16375" ht="18" customHeight="1" x14ac:dyDescent="0.25">
      <c r="A18" s="295"/>
      <c r="B18" s="24">
        <v>11</v>
      </c>
      <c r="C18" s="270" t="s">
        <v>261</v>
      </c>
      <c r="D18" s="271"/>
      <c r="E18" s="271"/>
      <c r="F18" s="271"/>
      <c r="G18" s="133">
        <v>2004</v>
      </c>
      <c r="H18" s="61"/>
      <c r="I18" s="61"/>
      <c r="J18" s="47"/>
      <c r="M18" s="45"/>
      <c r="N18" s="46"/>
      <c r="O18" s="46"/>
      <c r="P18" s="46"/>
      <c r="Q18" s="46"/>
      <c r="R18" s="46"/>
      <c r="XEP18" s="62"/>
      <c r="XEQ18" s="62"/>
      <c r="XER18" s="62"/>
      <c r="XES18" s="62"/>
      <c r="XET18" s="62"/>
      <c r="XEU18" s="62"/>
    </row>
    <row r="19" spans="1:18 16370:16375" ht="18" customHeight="1" x14ac:dyDescent="0.25">
      <c r="A19" s="295"/>
      <c r="B19" s="24">
        <v>12</v>
      </c>
      <c r="C19" s="270" t="s">
        <v>263</v>
      </c>
      <c r="D19" s="271"/>
      <c r="E19" s="271"/>
      <c r="F19" s="271"/>
      <c r="G19" s="133">
        <v>2005</v>
      </c>
      <c r="H19" s="61"/>
      <c r="I19" s="61"/>
      <c r="J19" s="47"/>
      <c r="M19" s="45"/>
      <c r="N19" s="46"/>
      <c r="O19" s="46"/>
      <c r="P19" s="46"/>
      <c r="Q19" s="46"/>
      <c r="R19" s="46"/>
      <c r="XEP19" s="311" t="s">
        <v>133</v>
      </c>
      <c r="XEQ19" s="311"/>
      <c r="XER19" s="33">
        <f>SUM(J35)</f>
        <v>0</v>
      </c>
      <c r="XES19" s="34"/>
      <c r="XET19" s="35" t="s">
        <v>134</v>
      </c>
      <c r="XEU19" s="33">
        <f>MAX(XEU22:XEU29)</f>
        <v>0</v>
      </c>
    </row>
    <row r="20" spans="1:18 16370:16375" ht="18" customHeight="1" x14ac:dyDescent="0.25">
      <c r="A20" s="295"/>
      <c r="B20" s="24">
        <v>13</v>
      </c>
      <c r="C20" s="270" t="s">
        <v>352</v>
      </c>
      <c r="D20" s="270"/>
      <c r="E20" s="270"/>
      <c r="F20" s="270"/>
      <c r="G20" s="133">
        <v>2031</v>
      </c>
      <c r="H20" s="47"/>
      <c r="I20" s="47"/>
      <c r="J20" s="47"/>
      <c r="M20" s="45"/>
      <c r="N20" s="46"/>
      <c r="O20" s="46"/>
      <c r="P20" s="46"/>
      <c r="Q20" s="46"/>
      <c r="R20" s="46"/>
      <c r="XEP20" s="297" t="s">
        <v>198</v>
      </c>
      <c r="XEQ20" s="298" t="s">
        <v>20</v>
      </c>
      <c r="XER20" s="298"/>
      <c r="XES20" s="299" t="s">
        <v>135</v>
      </c>
      <c r="XET20" s="301" t="s">
        <v>136</v>
      </c>
      <c r="XEU20" s="298" t="s">
        <v>137</v>
      </c>
    </row>
    <row r="21" spans="1:18 16370:16375" ht="18" customHeight="1" x14ac:dyDescent="0.25">
      <c r="A21" s="295"/>
      <c r="B21" s="24">
        <v>14</v>
      </c>
      <c r="C21" s="270" t="s">
        <v>264</v>
      </c>
      <c r="D21" s="271"/>
      <c r="E21" s="271"/>
      <c r="F21" s="271"/>
      <c r="G21" s="133">
        <v>2032</v>
      </c>
      <c r="H21" s="61"/>
      <c r="I21" s="61"/>
      <c r="J21" s="47"/>
      <c r="M21" s="45"/>
      <c r="N21" s="46"/>
      <c r="O21" s="46"/>
      <c r="P21" s="46"/>
      <c r="Q21" s="46"/>
      <c r="R21" s="46"/>
      <c r="XEP21" s="297"/>
      <c r="XEQ21" s="155" t="s">
        <v>138</v>
      </c>
      <c r="XER21" s="155" t="s">
        <v>139</v>
      </c>
      <c r="XES21" s="300"/>
      <c r="XET21" s="298"/>
      <c r="XEU21" s="298"/>
    </row>
    <row r="22" spans="1:18 16370:16375" ht="18" customHeight="1" x14ac:dyDescent="0.25">
      <c r="A22" s="295"/>
      <c r="B22" s="24">
        <v>15</v>
      </c>
      <c r="C22" s="270" t="s">
        <v>267</v>
      </c>
      <c r="D22" s="271"/>
      <c r="E22" s="271"/>
      <c r="F22" s="271"/>
      <c r="G22" s="133">
        <v>2033</v>
      </c>
      <c r="H22" s="61"/>
      <c r="I22" s="61"/>
      <c r="J22" s="47"/>
      <c r="M22" s="45"/>
      <c r="N22" s="46"/>
      <c r="O22" s="46"/>
      <c r="P22" s="46"/>
      <c r="Q22" s="46"/>
      <c r="R22" s="46"/>
      <c r="XEP22" s="37">
        <v>1</v>
      </c>
      <c r="XEQ22" s="38">
        <v>0</v>
      </c>
      <c r="XER22" s="38">
        <v>400000</v>
      </c>
      <c r="XES22" s="38">
        <v>0</v>
      </c>
      <c r="XET22" s="64">
        <v>0</v>
      </c>
      <c r="XEU22" s="43">
        <f>IF(AND($IM$21 &gt; XEQ22,$IM$21&lt;=XER22),$IM$21*XET22/100,0)</f>
        <v>0</v>
      </c>
    </row>
    <row r="23" spans="1:18 16370:16375" ht="18" customHeight="1" x14ac:dyDescent="0.25">
      <c r="A23" s="296"/>
      <c r="B23" s="24">
        <v>16</v>
      </c>
      <c r="C23" s="270" t="s">
        <v>265</v>
      </c>
      <c r="D23" s="271"/>
      <c r="E23" s="271"/>
      <c r="F23" s="271"/>
      <c r="G23" s="133">
        <v>2098</v>
      </c>
      <c r="H23" s="61"/>
      <c r="I23" s="61"/>
      <c r="J23" s="47"/>
      <c r="M23" s="45"/>
      <c r="N23" s="46"/>
      <c r="O23" s="46"/>
      <c r="P23" s="46"/>
      <c r="Q23" s="46"/>
      <c r="R23" s="46"/>
      <c r="XEP23" s="37">
        <v>2</v>
      </c>
      <c r="XEQ23" s="38">
        <v>400000</v>
      </c>
      <c r="XER23" s="38">
        <v>750000</v>
      </c>
      <c r="XES23" s="38">
        <f t="shared" ref="XES23:XES26" si="2">XES22 + (XER23 - XER22) * XET23%</f>
        <v>35000</v>
      </c>
      <c r="XET23" s="43">
        <v>10</v>
      </c>
      <c r="XEU23" s="38">
        <f>IF(AND($XER$19 &gt; XEQ23,$XER$19&lt;=XER23),(($XER$19-XER22)*XET23%) + XES22,0)</f>
        <v>0</v>
      </c>
    </row>
    <row r="24" spans="1:18 16370:16375" ht="18" customHeight="1" x14ac:dyDescent="0.25">
      <c r="A24" s="50"/>
      <c r="B24" s="24">
        <v>17</v>
      </c>
      <c r="C24" s="283" t="s">
        <v>6</v>
      </c>
      <c r="D24" s="283"/>
      <c r="E24" s="283"/>
      <c r="F24" s="283"/>
      <c r="G24" s="3" t="s">
        <v>160</v>
      </c>
      <c r="H24" s="143"/>
      <c r="I24" s="143"/>
      <c r="J24" s="142"/>
      <c r="M24" s="45"/>
      <c r="N24" s="46"/>
      <c r="O24" s="46"/>
      <c r="P24" s="46"/>
      <c r="Q24" s="46"/>
      <c r="R24" s="46"/>
      <c r="XEP24" s="37">
        <v>3</v>
      </c>
      <c r="XEQ24" s="38">
        <v>750000</v>
      </c>
      <c r="XER24" s="38">
        <v>1500000</v>
      </c>
      <c r="XES24" s="38">
        <f>XES23 + (XER24 - XER23) * XET24%</f>
        <v>147500</v>
      </c>
      <c r="XET24" s="43">
        <v>15</v>
      </c>
      <c r="XEU24" s="38">
        <f>IF(AND($XER$19 &gt; XEQ24,$XER$19&lt;=XER24),(($XER$19-XER23)*XET24%) + XES23,0)</f>
        <v>0</v>
      </c>
    </row>
    <row r="25" spans="1:18 16370:16375" ht="18" customHeight="1" x14ac:dyDescent="0.25">
      <c r="A25" s="50"/>
      <c r="B25" s="24">
        <v>18</v>
      </c>
      <c r="C25" s="283" t="s">
        <v>7</v>
      </c>
      <c r="D25" s="283"/>
      <c r="E25" s="283"/>
      <c r="F25" s="283"/>
      <c r="G25" s="3" t="s">
        <v>161</v>
      </c>
      <c r="H25" s="143"/>
      <c r="I25" s="143"/>
      <c r="J25" s="142"/>
      <c r="M25" s="45"/>
      <c r="N25" s="46"/>
      <c r="O25" s="46"/>
      <c r="P25" s="46"/>
      <c r="Q25" s="46"/>
      <c r="R25" s="46"/>
      <c r="XEP25" s="37">
        <v>5</v>
      </c>
      <c r="XEQ25" s="38">
        <v>2500000</v>
      </c>
      <c r="XER25" s="38">
        <v>4000000</v>
      </c>
      <c r="XES25" s="38">
        <f>XES27 + (XER25 - XER27) * XET25%</f>
        <v>722500</v>
      </c>
      <c r="XET25" s="43">
        <v>25</v>
      </c>
      <c r="XEU25" s="38">
        <f>IF(AND($XER$19 &gt; XEQ25,$XER$19&lt;=XER25),(($XER$19-XER27)*XET25%) + XES27,0)</f>
        <v>0</v>
      </c>
    </row>
    <row r="26" spans="1:18 16370:16375" ht="18" customHeight="1" x14ac:dyDescent="0.25">
      <c r="A26" s="50"/>
      <c r="B26" s="24">
        <v>19</v>
      </c>
      <c r="C26" s="283" t="s">
        <v>84</v>
      </c>
      <c r="D26" s="283"/>
      <c r="E26" s="283"/>
      <c r="F26" s="283"/>
      <c r="G26" s="3" t="s">
        <v>163</v>
      </c>
      <c r="H26" s="143"/>
      <c r="I26" s="142"/>
      <c r="J26" s="142"/>
      <c r="M26" s="45"/>
      <c r="N26" s="46"/>
      <c r="O26" s="46"/>
      <c r="P26" s="46"/>
      <c r="Q26" s="46"/>
      <c r="R26" s="46"/>
      <c r="XEP26" s="37">
        <v>6</v>
      </c>
      <c r="XEQ26" s="38">
        <v>4000000</v>
      </c>
      <c r="XER26" s="38">
        <v>6000000</v>
      </c>
      <c r="XES26" s="38">
        <f t="shared" si="2"/>
        <v>1322500</v>
      </c>
      <c r="XET26" s="43">
        <v>30</v>
      </c>
      <c r="XEU26" s="38">
        <f t="shared" ref="XEU26" si="3">IF(AND($XER$19 &gt; XEQ26,$XER$19&lt;=XER26),(($XER$19-XER25)*XET26%) + XES25,0)</f>
        <v>0</v>
      </c>
    </row>
    <row r="27" spans="1:18 16370:16375" ht="18" customHeight="1" x14ac:dyDescent="0.25">
      <c r="A27" s="50"/>
      <c r="B27" s="24">
        <v>20</v>
      </c>
      <c r="C27" s="283" t="s">
        <v>8</v>
      </c>
      <c r="D27" s="283"/>
      <c r="E27" s="283"/>
      <c r="F27" s="283"/>
      <c r="G27" s="3" t="s">
        <v>216</v>
      </c>
      <c r="H27" s="143"/>
      <c r="I27" s="142"/>
      <c r="J27" s="142"/>
      <c r="L27" s="45"/>
      <c r="M27" s="46"/>
      <c r="N27" s="46"/>
      <c r="O27" s="46"/>
      <c r="P27" s="46"/>
      <c r="Q27" s="46"/>
      <c r="R27" s="1"/>
      <c r="XEP27" s="37">
        <v>4</v>
      </c>
      <c r="XEQ27" s="38">
        <v>1500000</v>
      </c>
      <c r="XER27" s="38">
        <v>2500000</v>
      </c>
      <c r="XES27" s="38">
        <f>XES24 + (XER27 - XER24) * XET27%</f>
        <v>347500</v>
      </c>
      <c r="XET27" s="43">
        <v>20</v>
      </c>
      <c r="XEU27" s="38">
        <f>IF(AND($XER$19 &gt; XEQ27,$XER$19&lt;=XER27),(($XER$19-XER24)*XET27%) + XES24,0)</f>
        <v>0</v>
      </c>
    </row>
    <row r="28" spans="1:18 16370:16375" ht="18" customHeight="1" x14ac:dyDescent="0.25">
      <c r="A28" s="44"/>
      <c r="B28" s="24">
        <v>21</v>
      </c>
      <c r="C28" s="284" t="s">
        <v>268</v>
      </c>
      <c r="D28" s="285"/>
      <c r="E28" s="285"/>
      <c r="F28" s="285"/>
      <c r="G28" s="78">
        <v>9497</v>
      </c>
      <c r="H28" s="18"/>
      <c r="I28" s="142"/>
      <c r="J28" s="47"/>
      <c r="L28" s="45"/>
      <c r="M28" s="46"/>
      <c r="N28" s="46"/>
      <c r="O28" s="46"/>
      <c r="P28" s="46"/>
      <c r="Q28" s="46"/>
      <c r="R28" s="1"/>
      <c r="XEP28" s="94"/>
      <c r="XEQ28" s="95"/>
      <c r="XER28" s="95"/>
      <c r="XES28" s="95"/>
      <c r="XET28" s="96"/>
      <c r="XEU28" s="95"/>
    </row>
    <row r="29" spans="1:18 16370:16375" s="65" customFormat="1" ht="18" customHeight="1" x14ac:dyDescent="0.25">
      <c r="A29" s="50"/>
      <c r="B29" s="24">
        <v>22</v>
      </c>
      <c r="C29" s="284" t="s">
        <v>290</v>
      </c>
      <c r="D29" s="285">
        <v>734500</v>
      </c>
      <c r="E29" s="285"/>
      <c r="F29" s="285"/>
      <c r="G29" s="3" t="s">
        <v>291</v>
      </c>
      <c r="H29" s="18"/>
      <c r="I29" s="142"/>
      <c r="J29" s="47"/>
      <c r="L29" s="66"/>
      <c r="M29" s="66"/>
      <c r="XEP29" s="37">
        <v>7</v>
      </c>
      <c r="XEQ29" s="38">
        <v>6000000</v>
      </c>
      <c r="XER29" s="38">
        <v>999999999999999</v>
      </c>
      <c r="XES29" s="38">
        <f>XES26 + (XER29 - XER26) * XET29%</f>
        <v>349999999222499.62</v>
      </c>
      <c r="XET29" s="43">
        <v>35</v>
      </c>
      <c r="XEU29" s="38">
        <f>IF(AND($XER$19 &gt; XEQ29,$XER$19&lt;=XER29),(($XER$19-XER26)*XET29%) + XES26,0)</f>
        <v>0</v>
      </c>
    </row>
    <row r="30" spans="1:18 16370:16375" ht="18" customHeight="1" x14ac:dyDescent="0.2">
      <c r="A30" s="50"/>
      <c r="B30" s="24">
        <v>23</v>
      </c>
      <c r="C30" s="254" t="s">
        <v>330</v>
      </c>
      <c r="D30" s="255"/>
      <c r="E30" s="255"/>
      <c r="F30" s="257"/>
      <c r="G30" s="3" t="s">
        <v>155</v>
      </c>
      <c r="H30" s="144"/>
      <c r="I30" s="144"/>
      <c r="J30" s="144"/>
      <c r="K30" s="48"/>
      <c r="M30" s="45"/>
      <c r="N30" s="46"/>
      <c r="O30" s="46"/>
      <c r="P30" s="46"/>
      <c r="Q30" s="46"/>
      <c r="R30" s="46"/>
    </row>
    <row r="31" spans="1:18 16370:16375" s="93" customFormat="1" ht="18" customHeight="1" x14ac:dyDescent="0.2">
      <c r="A31" s="261" t="s">
        <v>311</v>
      </c>
      <c r="B31" s="201"/>
      <c r="C31" s="307"/>
      <c r="D31" s="308"/>
      <c r="E31" s="308"/>
      <c r="F31" s="309"/>
      <c r="G31" s="3"/>
      <c r="H31" s="82" t="s">
        <v>25</v>
      </c>
      <c r="I31" s="82" t="s">
        <v>206</v>
      </c>
      <c r="J31" s="82" t="s">
        <v>207</v>
      </c>
      <c r="K31" s="91"/>
      <c r="L31" s="91"/>
      <c r="M31" s="92"/>
      <c r="N31" s="79"/>
      <c r="O31" s="79"/>
      <c r="P31" s="79"/>
      <c r="Q31" s="79"/>
      <c r="R31" s="79"/>
      <c r="XEP31" s="1"/>
      <c r="XEQ31" s="1"/>
      <c r="XER31" s="1"/>
      <c r="XES31" s="1"/>
      <c r="XET31" s="1"/>
      <c r="XEU31" s="1"/>
    </row>
    <row r="32" spans="1:18 16370:16375" ht="18" customHeight="1" x14ac:dyDescent="0.2">
      <c r="A32" s="262"/>
      <c r="B32" s="24">
        <v>24</v>
      </c>
      <c r="C32" s="283" t="s">
        <v>186</v>
      </c>
      <c r="D32" s="283"/>
      <c r="E32" s="283"/>
      <c r="F32" s="283"/>
      <c r="G32" s="3" t="s">
        <v>158</v>
      </c>
      <c r="H32" s="142"/>
      <c r="I32" s="142"/>
      <c r="J32" s="142"/>
      <c r="K32" s="48"/>
      <c r="M32" s="45"/>
      <c r="N32" s="46"/>
      <c r="O32" s="46"/>
      <c r="P32" s="46"/>
      <c r="Q32" s="46"/>
      <c r="R32" s="46"/>
    </row>
    <row r="33" spans="1:18 16370:16375" ht="18" customHeight="1" x14ac:dyDescent="0.2">
      <c r="A33" s="262"/>
      <c r="B33" s="24">
        <v>25</v>
      </c>
      <c r="C33" s="270" t="s">
        <v>404</v>
      </c>
      <c r="D33" s="271"/>
      <c r="E33" s="271"/>
      <c r="F33" s="271"/>
      <c r="G33" s="3" t="s">
        <v>157</v>
      </c>
      <c r="H33" s="49"/>
      <c r="I33" s="49"/>
      <c r="J33" s="47"/>
      <c r="K33" s="48"/>
      <c r="M33" s="45"/>
      <c r="N33" s="77"/>
      <c r="O33" s="77"/>
      <c r="P33" s="77"/>
      <c r="Q33" s="77"/>
      <c r="R33" s="77"/>
    </row>
    <row r="34" spans="1:18 16370:16375" ht="18" customHeight="1" x14ac:dyDescent="0.2">
      <c r="A34" s="263"/>
      <c r="B34" s="24">
        <v>26</v>
      </c>
      <c r="C34" s="270" t="s">
        <v>403</v>
      </c>
      <c r="D34" s="271"/>
      <c r="E34" s="271"/>
      <c r="F34" s="271"/>
      <c r="G34" s="3" t="s">
        <v>159</v>
      </c>
      <c r="H34" s="195"/>
      <c r="I34" s="63"/>
      <c r="J34" s="47"/>
      <c r="M34" s="45"/>
      <c r="N34" s="46"/>
      <c r="O34" s="46"/>
      <c r="P34" s="46"/>
      <c r="Q34" s="46"/>
      <c r="R34" s="46"/>
    </row>
    <row r="35" spans="1:18 16370:16375" ht="18" customHeight="1" x14ac:dyDescent="0.2">
      <c r="A35" s="235" t="s">
        <v>281</v>
      </c>
      <c r="B35" s="24">
        <v>27</v>
      </c>
      <c r="C35" s="283" t="s">
        <v>353</v>
      </c>
      <c r="D35" s="283"/>
      <c r="E35" s="283"/>
      <c r="F35" s="283"/>
      <c r="G35" s="3" t="s">
        <v>156</v>
      </c>
      <c r="H35" s="142"/>
      <c r="I35" s="142"/>
      <c r="J35" s="47"/>
      <c r="K35" s="48"/>
      <c r="L35" s="67">
        <f>J35</f>
        <v>0</v>
      </c>
      <c r="M35" s="45"/>
      <c r="N35" s="46"/>
      <c r="O35" s="46"/>
      <c r="P35" s="46"/>
      <c r="Q35" s="46"/>
      <c r="R35" s="46"/>
    </row>
    <row r="36" spans="1:18 16370:16375" ht="18" customHeight="1" x14ac:dyDescent="0.2">
      <c r="A36" s="235"/>
      <c r="B36" s="24">
        <v>28</v>
      </c>
      <c r="C36" s="254" t="s">
        <v>324</v>
      </c>
      <c r="D36" s="255"/>
      <c r="E36" s="255"/>
      <c r="F36" s="257"/>
      <c r="G36" s="3" t="s">
        <v>182</v>
      </c>
      <c r="H36" s="142"/>
      <c r="I36" s="142"/>
      <c r="J36" s="142"/>
      <c r="M36" s="45"/>
      <c r="N36" s="46"/>
      <c r="O36" s="46"/>
      <c r="P36" s="46"/>
      <c r="Q36" s="46"/>
      <c r="R36" s="46"/>
    </row>
    <row r="37" spans="1:18 16370:16375" ht="18" customHeight="1" x14ac:dyDescent="0.2">
      <c r="A37" s="235"/>
      <c r="B37" s="24">
        <v>29</v>
      </c>
      <c r="C37" s="254" t="s">
        <v>194</v>
      </c>
      <c r="D37" s="255"/>
      <c r="E37" s="255"/>
      <c r="F37" s="257"/>
      <c r="G37" s="3" t="s">
        <v>209</v>
      </c>
      <c r="H37" s="142"/>
      <c r="I37" s="148"/>
      <c r="J37" s="142"/>
      <c r="K37" s="51"/>
      <c r="L37" s="303"/>
      <c r="M37" s="303"/>
      <c r="N37" s="303"/>
      <c r="O37" s="52"/>
      <c r="P37" s="52"/>
      <c r="Q37" s="52"/>
      <c r="R37" s="52"/>
    </row>
    <row r="38" spans="1:18 16370:16375" ht="18" customHeight="1" x14ac:dyDescent="0.2">
      <c r="A38" s="235"/>
      <c r="B38" s="24">
        <v>30</v>
      </c>
      <c r="C38" s="275" t="s">
        <v>266</v>
      </c>
      <c r="D38" s="276"/>
      <c r="E38" s="276"/>
      <c r="F38" s="277"/>
      <c r="G38" s="3" t="s">
        <v>220</v>
      </c>
      <c r="H38" s="47"/>
      <c r="I38" s="146"/>
      <c r="J38" s="18"/>
      <c r="L38" s="140"/>
      <c r="M38" s="140"/>
      <c r="N38" s="140"/>
      <c r="O38" s="140"/>
      <c r="P38" s="140"/>
      <c r="Q38" s="52"/>
      <c r="R38" s="52"/>
    </row>
    <row r="39" spans="1:18 16370:16375" ht="18" customHeight="1" x14ac:dyDescent="0.4">
      <c r="A39" s="235"/>
      <c r="B39" s="24">
        <v>31</v>
      </c>
      <c r="C39" s="238" t="s">
        <v>219</v>
      </c>
      <c r="D39" s="239"/>
      <c r="E39" s="240"/>
      <c r="F39" s="141"/>
      <c r="G39" s="3" t="s">
        <v>221</v>
      </c>
      <c r="H39" s="47"/>
      <c r="I39" s="161"/>
      <c r="J39" s="63"/>
      <c r="M39" s="45"/>
      <c r="N39" s="52"/>
      <c r="O39" s="52"/>
      <c r="P39" s="52"/>
      <c r="Q39" s="52"/>
      <c r="R39" s="52"/>
    </row>
    <row r="40" spans="1:18 16370:16375" ht="18" customHeight="1" x14ac:dyDescent="0.2">
      <c r="A40" s="235"/>
      <c r="B40" s="24">
        <v>32</v>
      </c>
      <c r="C40" s="275" t="s">
        <v>285</v>
      </c>
      <c r="D40" s="276"/>
      <c r="E40" s="276"/>
      <c r="F40" s="277"/>
      <c r="G40" s="54" t="s">
        <v>374</v>
      </c>
      <c r="H40" s="147"/>
      <c r="I40" s="82"/>
      <c r="J40" s="53"/>
      <c r="K40" s="1"/>
      <c r="L40" s="302"/>
      <c r="M40" s="302"/>
      <c r="N40" s="302"/>
      <c r="O40" s="1"/>
      <c r="P40" s="1"/>
      <c r="Q40" s="1"/>
      <c r="R40" s="1"/>
    </row>
    <row r="41" spans="1:18 16370:16375" ht="24" customHeight="1" x14ac:dyDescent="0.2">
      <c r="A41" s="166"/>
      <c r="B41" s="24"/>
      <c r="C41" s="285"/>
      <c r="D41" s="285"/>
      <c r="E41" s="285"/>
      <c r="F41" s="285"/>
      <c r="G41" s="54"/>
      <c r="H41" s="55" t="s">
        <v>9</v>
      </c>
      <c r="I41" s="55" t="s">
        <v>178</v>
      </c>
      <c r="J41" s="55" t="s">
        <v>10</v>
      </c>
      <c r="K41" s="1"/>
      <c r="L41" s="1"/>
      <c r="M41" s="1"/>
      <c r="N41" s="1"/>
      <c r="O41" s="1"/>
      <c r="P41" s="1"/>
      <c r="Q41" s="1"/>
      <c r="R41" s="1"/>
    </row>
    <row r="42" spans="1:18 16370:16375" ht="26.1" customHeight="1" x14ac:dyDescent="0.2">
      <c r="A42" s="236" t="s">
        <v>363</v>
      </c>
      <c r="B42" s="24">
        <v>33</v>
      </c>
      <c r="C42" s="304" t="s">
        <v>269</v>
      </c>
      <c r="D42" s="305"/>
      <c r="E42" s="305"/>
      <c r="F42" s="306"/>
      <c r="G42" s="54" t="s">
        <v>372</v>
      </c>
      <c r="H42" s="142"/>
      <c r="I42" s="142"/>
      <c r="J42" s="142"/>
      <c r="K42" s="1"/>
      <c r="L42" s="1"/>
      <c r="M42" s="1"/>
      <c r="N42" s="1"/>
      <c r="O42" s="1"/>
      <c r="P42" s="1"/>
      <c r="Q42" s="1"/>
      <c r="R42" s="1"/>
    </row>
    <row r="43" spans="1:18 16370:16375" ht="18" customHeight="1" x14ac:dyDescent="0.2">
      <c r="A43" s="236"/>
      <c r="B43" s="24">
        <v>34</v>
      </c>
      <c r="C43" s="238" t="s">
        <v>304</v>
      </c>
      <c r="D43" s="239"/>
      <c r="E43" s="239"/>
      <c r="F43" s="240"/>
      <c r="G43" s="132">
        <v>640352</v>
      </c>
      <c r="H43" s="49"/>
      <c r="I43" s="49"/>
      <c r="J43" s="47"/>
      <c r="K43" s="1"/>
      <c r="L43" s="1"/>
      <c r="M43" s="1"/>
      <c r="N43" s="1"/>
      <c r="O43" s="1"/>
      <c r="P43" s="1"/>
      <c r="Q43" s="1"/>
      <c r="R43" s="1"/>
    </row>
    <row r="44" spans="1:18 16370:16375" ht="24.95" customHeight="1" x14ac:dyDescent="0.2">
      <c r="A44" s="236"/>
      <c r="B44" s="24">
        <v>35</v>
      </c>
      <c r="C44" s="275" t="s">
        <v>278</v>
      </c>
      <c r="D44" s="276"/>
      <c r="E44" s="276"/>
      <c r="F44" s="277"/>
      <c r="G44" s="132">
        <v>640361</v>
      </c>
      <c r="H44" s="49"/>
      <c r="I44" s="49"/>
      <c r="J44" s="47"/>
      <c r="K44" s="1"/>
      <c r="L44" s="1"/>
      <c r="M44" s="1"/>
      <c r="N44" s="1"/>
      <c r="O44" s="1"/>
      <c r="P44" s="1"/>
      <c r="Q44" s="1"/>
      <c r="R44" s="1"/>
    </row>
    <row r="45" spans="1:18 16370:16375" ht="18" customHeight="1" x14ac:dyDescent="0.2">
      <c r="A45" s="236"/>
      <c r="B45" s="24">
        <v>36</v>
      </c>
      <c r="C45" s="238" t="s">
        <v>274</v>
      </c>
      <c r="D45" s="239"/>
      <c r="E45" s="239"/>
      <c r="F45" s="240"/>
      <c r="G45" s="132">
        <v>640452</v>
      </c>
      <c r="H45" s="49"/>
      <c r="I45" s="49"/>
      <c r="J45" s="47"/>
      <c r="K45" s="1"/>
      <c r="L45" s="1"/>
      <c r="M45" s="1"/>
      <c r="N45" s="1"/>
      <c r="O45" s="1"/>
      <c r="P45" s="1"/>
      <c r="Q45" s="1"/>
      <c r="R45" s="1"/>
    </row>
    <row r="46" spans="1:18 16370:16375" ht="18" customHeight="1" x14ac:dyDescent="0.2">
      <c r="A46" s="236"/>
      <c r="B46" s="24">
        <v>37</v>
      </c>
      <c r="C46" s="238" t="s">
        <v>275</v>
      </c>
      <c r="D46" s="239"/>
      <c r="E46" s="239"/>
      <c r="F46" s="240"/>
      <c r="G46" s="132">
        <v>640555</v>
      </c>
      <c r="H46" s="49"/>
      <c r="I46" s="49"/>
      <c r="J46" s="47"/>
      <c r="K46" s="1"/>
      <c r="L46" s="1"/>
      <c r="M46" s="1"/>
      <c r="N46" s="1"/>
      <c r="O46" s="1"/>
      <c r="P46" s="1"/>
      <c r="Q46" s="1"/>
      <c r="R46" s="1"/>
    </row>
    <row r="47" spans="1:18 16370:16375" ht="18" customHeight="1" x14ac:dyDescent="0.2">
      <c r="A47" s="236"/>
      <c r="B47" s="24">
        <v>38</v>
      </c>
      <c r="C47" s="312" t="s">
        <v>217</v>
      </c>
      <c r="D47" s="313"/>
      <c r="E47" s="313"/>
      <c r="F47" s="314"/>
      <c r="G47" s="132">
        <v>640951</v>
      </c>
      <c r="H47" s="49"/>
      <c r="I47" s="49"/>
      <c r="J47" s="47"/>
      <c r="K47" s="1"/>
      <c r="L47" s="1"/>
      <c r="M47" s="1"/>
      <c r="N47" s="1"/>
      <c r="O47" s="1"/>
      <c r="P47" s="1"/>
      <c r="Q47" s="1"/>
      <c r="R47" s="1"/>
    </row>
    <row r="48" spans="1:18 16370:16375" ht="18" customHeight="1" x14ac:dyDescent="0.2">
      <c r="A48" s="236"/>
      <c r="B48" s="24">
        <v>39</v>
      </c>
      <c r="C48" s="238" t="s">
        <v>218</v>
      </c>
      <c r="D48" s="239"/>
      <c r="E48" s="239"/>
      <c r="F48" s="240"/>
      <c r="G48" s="132">
        <v>640952</v>
      </c>
      <c r="H48" s="49"/>
      <c r="I48" s="49"/>
      <c r="J48" s="47"/>
      <c r="K48" s="1"/>
      <c r="L48" s="1"/>
      <c r="M48" s="1"/>
      <c r="N48" s="1"/>
      <c r="O48" s="1"/>
      <c r="P48" s="1"/>
      <c r="Q48" s="1"/>
      <c r="R48" s="1"/>
      <c r="XEP48" s="13"/>
      <c r="XEQ48" s="13"/>
      <c r="XER48" s="13"/>
      <c r="XES48" s="13"/>
      <c r="XET48" s="13"/>
      <c r="XEU48" s="13"/>
    </row>
    <row r="49" spans="1:234 16369:16375" ht="18" customHeight="1" x14ac:dyDescent="0.2">
      <c r="A49" s="236"/>
      <c r="B49" s="24">
        <v>40</v>
      </c>
      <c r="C49" s="272" t="s">
        <v>222</v>
      </c>
      <c r="D49" s="273"/>
      <c r="E49" s="273"/>
      <c r="F49" s="274"/>
      <c r="G49" s="3" t="s">
        <v>210</v>
      </c>
      <c r="H49" s="49"/>
      <c r="I49" s="49"/>
      <c r="J49" s="47"/>
      <c r="K49" s="1"/>
      <c r="L49" s="1"/>
      <c r="M49" s="1"/>
      <c r="N49" s="1"/>
      <c r="O49" s="1"/>
      <c r="P49" s="1"/>
      <c r="Q49" s="1"/>
      <c r="R49" s="1"/>
    </row>
    <row r="50" spans="1:234 16369:16375" ht="18" customHeight="1" x14ac:dyDescent="0.2">
      <c r="A50" s="236"/>
      <c r="B50" s="24">
        <v>41</v>
      </c>
      <c r="C50" s="272" t="s">
        <v>223</v>
      </c>
      <c r="D50" s="273"/>
      <c r="E50" s="273"/>
      <c r="F50" s="274"/>
      <c r="G50" s="3" t="s">
        <v>211</v>
      </c>
      <c r="H50" s="49"/>
      <c r="I50" s="49"/>
      <c r="J50" s="47"/>
      <c r="K50" s="1"/>
      <c r="L50" s="1"/>
      <c r="M50" s="1"/>
      <c r="N50" s="1"/>
      <c r="O50" s="1"/>
      <c r="P50" s="1"/>
      <c r="Q50" s="1"/>
      <c r="R50" s="1"/>
    </row>
    <row r="51" spans="1:234 16369:16375" ht="18" customHeight="1" x14ac:dyDescent="0.2">
      <c r="A51" s="236"/>
      <c r="B51" s="24">
        <v>42</v>
      </c>
      <c r="C51" s="258" t="s">
        <v>224</v>
      </c>
      <c r="D51" s="259"/>
      <c r="E51" s="259"/>
      <c r="F51" s="260"/>
      <c r="G51" s="3" t="s">
        <v>212</v>
      </c>
      <c r="H51" s="49"/>
      <c r="I51" s="49"/>
      <c r="J51" s="47"/>
      <c r="K51" s="1"/>
      <c r="L51" s="1"/>
      <c r="M51" s="1"/>
      <c r="N51" s="1"/>
      <c r="O51" s="1"/>
      <c r="P51" s="1"/>
      <c r="Q51" s="1"/>
      <c r="R51" s="1"/>
      <c r="XEP51" s="68"/>
      <c r="XEQ51" s="68"/>
      <c r="XER51" s="68"/>
      <c r="XES51" s="68"/>
      <c r="XET51" s="68"/>
      <c r="XEU51" s="68"/>
    </row>
    <row r="52" spans="1:234 16369:16375" ht="18" customHeight="1" x14ac:dyDescent="0.2">
      <c r="A52" s="236"/>
      <c r="B52" s="24">
        <v>43</v>
      </c>
      <c r="C52" s="238" t="s">
        <v>106</v>
      </c>
      <c r="D52" s="280"/>
      <c r="E52" s="280"/>
      <c r="F52" s="281"/>
      <c r="G52" s="3" t="s">
        <v>213</v>
      </c>
      <c r="H52" s="49"/>
      <c r="I52" s="49"/>
      <c r="J52" s="47"/>
      <c r="K52" s="1"/>
      <c r="L52" s="1"/>
      <c r="M52" s="1"/>
      <c r="N52" s="1"/>
      <c r="O52" s="1"/>
      <c r="P52" s="1"/>
      <c r="Q52" s="1"/>
      <c r="R52" s="1"/>
      <c r="XEP52" s="68"/>
      <c r="XEQ52" s="68"/>
      <c r="XER52" s="68"/>
      <c r="XES52" s="68"/>
      <c r="XET52" s="68"/>
      <c r="XEU52" s="68"/>
    </row>
    <row r="53" spans="1:234 16369:16375" ht="18" customHeight="1" x14ac:dyDescent="0.2">
      <c r="A53" s="236"/>
      <c r="B53" s="24">
        <v>44</v>
      </c>
      <c r="C53" s="275" t="s">
        <v>104</v>
      </c>
      <c r="D53" s="278"/>
      <c r="E53" s="278"/>
      <c r="F53" s="279"/>
      <c r="G53" s="3" t="s">
        <v>214</v>
      </c>
      <c r="H53" s="49"/>
      <c r="I53" s="49"/>
      <c r="J53" s="47"/>
      <c r="K53" s="1"/>
      <c r="L53" s="1"/>
      <c r="M53" s="1"/>
      <c r="N53" s="1"/>
      <c r="O53" s="1"/>
      <c r="P53" s="1"/>
      <c r="Q53" s="1"/>
      <c r="R53" s="1"/>
      <c r="XEP53" s="4"/>
      <c r="XEQ53" s="4"/>
      <c r="XER53" s="4"/>
      <c r="XES53" s="4"/>
      <c r="XET53" s="4"/>
      <c r="XEU53" s="4"/>
    </row>
    <row r="54" spans="1:234 16369:16375" ht="18" customHeight="1" x14ac:dyDescent="0.2">
      <c r="A54" s="236"/>
      <c r="B54" s="24">
        <v>45</v>
      </c>
      <c r="C54" s="238" t="s">
        <v>105</v>
      </c>
      <c r="D54" s="280"/>
      <c r="E54" s="280"/>
      <c r="F54" s="281"/>
      <c r="G54" s="3" t="s">
        <v>215</v>
      </c>
      <c r="H54" s="49"/>
      <c r="I54" s="49"/>
      <c r="J54" s="47"/>
      <c r="K54" s="1"/>
      <c r="L54" s="1"/>
      <c r="M54" s="1"/>
      <c r="N54" s="1"/>
      <c r="O54" s="1"/>
      <c r="P54" s="1"/>
      <c r="Q54" s="1"/>
      <c r="R54" s="1"/>
      <c r="XEP54" s="4"/>
      <c r="XEQ54" s="4"/>
      <c r="XER54" s="4"/>
      <c r="XES54" s="4"/>
      <c r="XET54" s="4"/>
      <c r="XEU54" s="4"/>
    </row>
    <row r="55" spans="1:234 16369:16375" ht="24" customHeight="1" x14ac:dyDescent="0.2">
      <c r="A55" s="236"/>
      <c r="B55" s="24">
        <v>46</v>
      </c>
      <c r="C55" s="264" t="s">
        <v>103</v>
      </c>
      <c r="D55" s="265"/>
      <c r="E55" s="265"/>
      <c r="F55" s="266"/>
      <c r="G55" s="54">
        <v>642151</v>
      </c>
      <c r="H55" s="49"/>
      <c r="I55" s="49"/>
      <c r="J55" s="47"/>
      <c r="M55" s="45"/>
      <c r="N55" s="52"/>
      <c r="O55" s="52"/>
      <c r="P55" s="52"/>
      <c r="Q55" s="52"/>
      <c r="R55" s="52"/>
      <c r="XEP55" s="4"/>
      <c r="XEQ55" s="4"/>
      <c r="XER55" s="4"/>
      <c r="XES55" s="4"/>
      <c r="XET55" s="4"/>
      <c r="XEU55" s="4"/>
    </row>
    <row r="56" spans="1:234 16369:16375" ht="24" customHeight="1" x14ac:dyDescent="0.2">
      <c r="A56" s="236"/>
      <c r="B56" s="24">
        <v>47</v>
      </c>
      <c r="C56" s="264" t="s">
        <v>181</v>
      </c>
      <c r="D56" s="265"/>
      <c r="E56" s="265"/>
      <c r="F56" s="266"/>
      <c r="G56" s="54">
        <v>642152</v>
      </c>
      <c r="H56" s="49"/>
      <c r="I56" s="47"/>
      <c r="J56" s="47"/>
      <c r="K56" s="1"/>
      <c r="L56" s="1"/>
      <c r="M56" s="1"/>
      <c r="N56" s="1"/>
      <c r="O56" s="1"/>
      <c r="P56" s="1"/>
      <c r="Q56" s="1"/>
      <c r="R56" s="1"/>
      <c r="XEP56" s="4"/>
      <c r="XEQ56" s="4"/>
      <c r="XER56" s="4"/>
      <c r="XES56" s="4"/>
      <c r="XET56" s="4"/>
      <c r="XEU56" s="4"/>
    </row>
    <row r="57" spans="1:234 16369:16375" ht="18" customHeight="1" x14ac:dyDescent="0.2">
      <c r="A57" s="236"/>
      <c r="B57" s="24">
        <v>48</v>
      </c>
      <c r="C57" s="267" t="s">
        <v>277</v>
      </c>
      <c r="D57" s="268"/>
      <c r="E57" s="268"/>
      <c r="F57" s="269"/>
      <c r="G57" s="54">
        <v>644151</v>
      </c>
      <c r="H57" s="49"/>
      <c r="I57" s="56"/>
      <c r="J57" s="56"/>
      <c r="K57" s="1"/>
      <c r="L57" s="1"/>
      <c r="M57" s="1"/>
      <c r="N57" s="1"/>
      <c r="O57" s="1"/>
      <c r="P57" s="1"/>
      <c r="Q57" s="1"/>
      <c r="R57" s="1"/>
    </row>
    <row r="58" spans="1:234 16369:16375" ht="18" customHeight="1" x14ac:dyDescent="0.2">
      <c r="A58" s="237"/>
      <c r="B58" s="24">
        <v>49</v>
      </c>
      <c r="C58" s="238" t="s">
        <v>276</v>
      </c>
      <c r="D58" s="239"/>
      <c r="E58" s="239"/>
      <c r="F58" s="240"/>
      <c r="G58" s="54">
        <v>645151</v>
      </c>
      <c r="H58" s="49"/>
      <c r="I58" s="56"/>
      <c r="J58" s="56"/>
      <c r="K58" s="1"/>
      <c r="L58" s="1"/>
      <c r="M58" s="1"/>
      <c r="N58" s="1"/>
      <c r="O58" s="1"/>
      <c r="P58" s="1"/>
      <c r="Q58" s="1"/>
      <c r="R58" s="1"/>
    </row>
    <row r="59" spans="1:234 16369:16375" s="72" customFormat="1" ht="18" customHeight="1" x14ac:dyDescent="0.2">
      <c r="A59" s="250" t="s">
        <v>281</v>
      </c>
      <c r="B59" s="202">
        <v>50</v>
      </c>
      <c r="C59" s="251" t="s">
        <v>406</v>
      </c>
      <c r="D59" s="252"/>
      <c r="E59" s="252"/>
      <c r="F59" s="253"/>
      <c r="G59" s="164" t="s">
        <v>175</v>
      </c>
      <c r="H59" s="197"/>
      <c r="I59" s="55"/>
      <c r="J59" s="55"/>
      <c r="XEP59" s="85"/>
      <c r="XEQ59" s="85"/>
      <c r="XER59" s="85"/>
      <c r="XES59" s="85"/>
      <c r="XET59" s="85"/>
      <c r="XEU59" s="85"/>
    </row>
    <row r="60" spans="1:234 16369:16375" s="29" customFormat="1" ht="18" customHeight="1" x14ac:dyDescent="0.2">
      <c r="A60" s="236"/>
      <c r="B60" s="87">
        <v>51</v>
      </c>
      <c r="C60" s="254" t="s">
        <v>271</v>
      </c>
      <c r="D60" s="255"/>
      <c r="E60" s="255"/>
      <c r="F60" s="256"/>
      <c r="G60" s="132">
        <v>99991</v>
      </c>
      <c r="H60" s="142"/>
      <c r="I60" s="142"/>
      <c r="J60" s="142"/>
      <c r="L60" s="162"/>
      <c r="M60" s="165"/>
      <c r="N60" s="165"/>
      <c r="O60" s="165"/>
      <c r="P60" s="165"/>
      <c r="Q60" s="165"/>
      <c r="HV60" s="72"/>
      <c r="HW60" s="72"/>
      <c r="HX60" s="72"/>
      <c r="HY60" s="72"/>
      <c r="HZ60" s="72"/>
      <c r="XEO60" s="72"/>
      <c r="XEP60" s="72"/>
      <c r="XEQ60" s="72"/>
      <c r="XER60" s="72"/>
      <c r="XES60" s="72"/>
      <c r="XET60" s="72"/>
    </row>
    <row r="61" spans="1:234 16369:16375" s="29" customFormat="1" ht="18" customHeight="1" x14ac:dyDescent="0.2">
      <c r="A61" s="236"/>
      <c r="B61" s="87">
        <v>52</v>
      </c>
      <c r="C61" s="254" t="s">
        <v>270</v>
      </c>
      <c r="D61" s="255"/>
      <c r="E61" s="255"/>
      <c r="F61" s="257"/>
      <c r="G61" s="132">
        <v>99992</v>
      </c>
      <c r="H61" s="142"/>
      <c r="I61" s="142"/>
      <c r="J61" s="142"/>
      <c r="L61" s="162"/>
      <c r="M61" s="165"/>
      <c r="N61" s="165"/>
      <c r="O61" s="165"/>
      <c r="P61" s="165"/>
      <c r="Q61" s="165"/>
      <c r="HV61" s="72"/>
      <c r="HW61" s="72"/>
      <c r="HX61" s="72"/>
      <c r="HY61" s="72"/>
      <c r="HZ61" s="72"/>
      <c r="XEO61" s="72"/>
      <c r="XEP61" s="72"/>
      <c r="XEQ61" s="72"/>
      <c r="XER61" s="72"/>
      <c r="XES61" s="72"/>
      <c r="XET61" s="72"/>
    </row>
    <row r="62" spans="1:234 16369:16375" s="71" customFormat="1" ht="18" customHeight="1" x14ac:dyDescent="0.2">
      <c r="A62" s="237"/>
      <c r="B62" s="87">
        <v>53</v>
      </c>
      <c r="C62" s="258" t="s">
        <v>373</v>
      </c>
      <c r="D62" s="259"/>
      <c r="E62" s="259"/>
      <c r="F62" s="260"/>
      <c r="G62" s="132">
        <v>94981</v>
      </c>
      <c r="H62" s="63"/>
      <c r="I62" s="63"/>
      <c r="J62" s="86"/>
      <c r="XEO62" s="72"/>
      <c r="XEP62" s="72"/>
      <c r="XEQ62" s="72"/>
      <c r="XER62" s="72"/>
      <c r="XES62" s="72"/>
      <c r="XET62" s="72"/>
    </row>
    <row r="63" spans="1:234 16369:16375" s="71" customFormat="1" ht="18" customHeight="1" x14ac:dyDescent="0.2">
      <c r="A63" s="241" t="s">
        <v>17</v>
      </c>
      <c r="B63" s="70" t="s">
        <v>130</v>
      </c>
      <c r="C63" s="242"/>
      <c r="D63" s="243"/>
      <c r="E63" s="244"/>
      <c r="F63" s="58" t="s">
        <v>131</v>
      </c>
      <c r="G63" s="245"/>
      <c r="H63" s="246"/>
      <c r="I63" s="247" t="s">
        <v>132</v>
      </c>
      <c r="J63" s="248"/>
      <c r="XEP63" s="72"/>
      <c r="XEQ63" s="72"/>
      <c r="XER63" s="72"/>
      <c r="XES63" s="72"/>
      <c r="XET63" s="72"/>
      <c r="XEU63" s="72"/>
    </row>
    <row r="64" spans="1:234 16369:16375" s="72" customFormat="1" ht="42.75" customHeight="1" x14ac:dyDescent="0.2">
      <c r="A64" s="241"/>
      <c r="B64" s="249" t="s">
        <v>257</v>
      </c>
      <c r="C64" s="249"/>
      <c r="D64" s="249"/>
      <c r="E64" s="249"/>
      <c r="F64" s="249"/>
      <c r="G64" s="249"/>
      <c r="H64" s="249"/>
      <c r="I64" s="249"/>
      <c r="J64" s="249"/>
      <c r="XEP64" s="71"/>
      <c r="XEQ64" s="71"/>
      <c r="XER64" s="71"/>
      <c r="XES64" s="71"/>
      <c r="XET64" s="71"/>
      <c r="XEU64" s="71"/>
    </row>
    <row r="65" spans="1:10 16370:16375" s="13" customFormat="1" ht="18" customHeight="1" x14ac:dyDescent="0.2">
      <c r="A65" s="13" t="s">
        <v>18</v>
      </c>
      <c r="B65" s="15"/>
      <c r="G65" s="80"/>
      <c r="I65" s="13" t="s">
        <v>83</v>
      </c>
      <c r="J65" s="99"/>
      <c r="XEP65" s="1"/>
      <c r="XEQ65" s="1"/>
      <c r="XER65" s="1"/>
      <c r="XES65" s="1"/>
      <c r="XET65" s="1"/>
      <c r="XEU65" s="1"/>
    </row>
    <row r="66" spans="1:10 16370:16375" ht="15.95" customHeight="1" x14ac:dyDescent="0.2">
      <c r="B66" s="15"/>
      <c r="C66" s="13"/>
      <c r="D66" s="13"/>
      <c r="E66" s="13"/>
      <c r="F66" s="13"/>
      <c r="G66" s="80"/>
      <c r="H66" s="13"/>
      <c r="I66" s="13"/>
      <c r="J66" s="13"/>
    </row>
    <row r="67" spans="1:10 16370:16375" ht="15.95" customHeight="1" x14ac:dyDescent="0.2">
      <c r="D67" s="2"/>
      <c r="E67" s="2"/>
      <c r="F67" s="2"/>
    </row>
    <row r="68" spans="1:10 16370:16375" ht="15.95" customHeight="1" x14ac:dyDescent="0.2">
      <c r="D68" s="2"/>
      <c r="E68" s="2"/>
      <c r="F68" s="2"/>
    </row>
    <row r="69" spans="1:10 16370:16375" ht="15.95" customHeight="1" x14ac:dyDescent="0.2">
      <c r="D69" s="2"/>
      <c r="E69" s="2"/>
      <c r="F69" s="2"/>
    </row>
    <row r="70" spans="1:10 16370:16375" ht="15.95" customHeight="1" x14ac:dyDescent="0.2">
      <c r="D70" s="2"/>
      <c r="E70" s="2"/>
      <c r="F70" s="2"/>
    </row>
  </sheetData>
  <mergeCells count="89">
    <mergeCell ref="C31:F31"/>
    <mergeCell ref="C55:F55"/>
    <mergeCell ref="C7:F7"/>
    <mergeCell ref="XEU2:XEU3"/>
    <mergeCell ref="XEP19:XEQ19"/>
    <mergeCell ref="XEP20:XEP21"/>
    <mergeCell ref="XEQ20:XER20"/>
    <mergeCell ref="XES20:XES21"/>
    <mergeCell ref="XET20:XET21"/>
    <mergeCell ref="XEU20:XEU21"/>
    <mergeCell ref="C47:F47"/>
    <mergeCell ref="C37:F37"/>
    <mergeCell ref="C26:F26"/>
    <mergeCell ref="C29:F29"/>
    <mergeCell ref="C16:F16"/>
    <mergeCell ref="C14:F14"/>
    <mergeCell ref="C32:F32"/>
    <mergeCell ref="C52:F52"/>
    <mergeCell ref="C41:F41"/>
    <mergeCell ref="C42:F42"/>
    <mergeCell ref="C43:F43"/>
    <mergeCell ref="C45:F45"/>
    <mergeCell ref="C34:F34"/>
    <mergeCell ref="C44:F44"/>
    <mergeCell ref="C35:F35"/>
    <mergeCell ref="XEP2:XEP3"/>
    <mergeCell ref="XEQ2:XER2"/>
    <mergeCell ref="XES2:XES3"/>
    <mergeCell ref="XET2:XET3"/>
    <mergeCell ref="L40:N40"/>
    <mergeCell ref="L37:N37"/>
    <mergeCell ref="A14:A23"/>
    <mergeCell ref="C22:F22"/>
    <mergeCell ref="C23:F23"/>
    <mergeCell ref="A8:A13"/>
    <mergeCell ref="C20:F20"/>
    <mergeCell ref="C21:F21"/>
    <mergeCell ref="C15:F15"/>
    <mergeCell ref="C13:F13"/>
    <mergeCell ref="C19:F19"/>
    <mergeCell ref="C8:F8"/>
    <mergeCell ref="A2:J2"/>
    <mergeCell ref="C6:F6"/>
    <mergeCell ref="A5:B5"/>
    <mergeCell ref="C5:J5"/>
    <mergeCell ref="A3:B3"/>
    <mergeCell ref="C3:G3"/>
    <mergeCell ref="A4:B4"/>
    <mergeCell ref="C4:G4"/>
    <mergeCell ref="C30:F30"/>
    <mergeCell ref="C9:F9"/>
    <mergeCell ref="C10:F10"/>
    <mergeCell ref="C18:F18"/>
    <mergeCell ref="C12:F12"/>
    <mergeCell ref="C11:F11"/>
    <mergeCell ref="C17:F17"/>
    <mergeCell ref="C24:F24"/>
    <mergeCell ref="C25:F25"/>
    <mergeCell ref="C27:F27"/>
    <mergeCell ref="C28:F28"/>
    <mergeCell ref="C57:F57"/>
    <mergeCell ref="C58:F58"/>
    <mergeCell ref="C33:F33"/>
    <mergeCell ref="C50:F50"/>
    <mergeCell ref="C48:F48"/>
    <mergeCell ref="C46:F46"/>
    <mergeCell ref="C51:F51"/>
    <mergeCell ref="C40:F40"/>
    <mergeCell ref="C36:F36"/>
    <mergeCell ref="C38:F38"/>
    <mergeCell ref="C49:F49"/>
    <mergeCell ref="C53:F53"/>
    <mergeCell ref="C54:F54"/>
    <mergeCell ref="A1:J1"/>
    <mergeCell ref="A35:A40"/>
    <mergeCell ref="A42:A58"/>
    <mergeCell ref="C39:E39"/>
    <mergeCell ref="A63:A64"/>
    <mergeCell ref="C63:E63"/>
    <mergeCell ref="G63:H63"/>
    <mergeCell ref="I63:J63"/>
    <mergeCell ref="B64:J64"/>
    <mergeCell ref="A59:A62"/>
    <mergeCell ref="C59:F59"/>
    <mergeCell ref="C60:F60"/>
    <mergeCell ref="C61:F61"/>
    <mergeCell ref="C62:F62"/>
    <mergeCell ref="A31:A34"/>
    <mergeCell ref="C56:F56"/>
  </mergeCells>
  <conditionalFormatting sqref="J9:J13 J15:J19 J21:J23 J26:J29 J31 J33 J35 J37">
    <cfRule type="cellIs" dxfId="66" priority="60" operator="between">
      <formula>0</formula>
      <formula>0</formula>
    </cfRule>
  </conditionalFormatting>
  <conditionalFormatting sqref="H20">
    <cfRule type="cellIs" dxfId="65" priority="57" operator="between">
      <formula>0</formula>
      <formula>0</formula>
    </cfRule>
  </conditionalFormatting>
  <conditionalFormatting sqref="H35:I40">
    <cfRule type="cellIs" dxfId="64" priority="52" operator="between">
      <formula>0</formula>
      <formula>0</formula>
    </cfRule>
  </conditionalFormatting>
  <conditionalFormatting sqref="J14">
    <cfRule type="cellIs" dxfId="63" priority="49" operator="between">
      <formula>0</formula>
      <formula>0</formula>
    </cfRule>
  </conditionalFormatting>
  <conditionalFormatting sqref="J8">
    <cfRule type="cellIs" dxfId="62" priority="48" operator="between">
      <formula>0</formula>
      <formula>0</formula>
    </cfRule>
  </conditionalFormatting>
  <conditionalFormatting sqref="I20">
    <cfRule type="cellIs" dxfId="61" priority="47" operator="between">
      <formula>0</formula>
      <formula>0</formula>
    </cfRule>
  </conditionalFormatting>
  <conditionalFormatting sqref="J24">
    <cfRule type="cellIs" dxfId="60" priority="46" operator="between">
      <formula>0</formula>
      <formula>0</formula>
    </cfRule>
  </conditionalFormatting>
  <conditionalFormatting sqref="J25">
    <cfRule type="cellIs" dxfId="59" priority="45" operator="between">
      <formula>0</formula>
      <formula>0</formula>
    </cfRule>
  </conditionalFormatting>
  <conditionalFormatting sqref="J20">
    <cfRule type="cellIs" dxfId="58" priority="44" operator="between">
      <formula>0</formula>
      <formula>0</formula>
    </cfRule>
  </conditionalFormatting>
  <conditionalFormatting sqref="J32">
    <cfRule type="cellIs" dxfId="57" priority="40" operator="between">
      <formula>0</formula>
      <formula>0</formula>
    </cfRule>
  </conditionalFormatting>
  <conditionalFormatting sqref="I34">
    <cfRule type="cellIs" dxfId="56" priority="39" operator="between">
      <formula>0</formula>
      <formula>0</formula>
    </cfRule>
  </conditionalFormatting>
  <conditionalFormatting sqref="I34">
    <cfRule type="cellIs" dxfId="55" priority="38" operator="between">
      <formula>0</formula>
      <formula>0</formula>
    </cfRule>
  </conditionalFormatting>
  <conditionalFormatting sqref="I34">
    <cfRule type="cellIs" dxfId="54" priority="37" operator="between">
      <formula>0</formula>
      <formula>0</formula>
    </cfRule>
  </conditionalFormatting>
  <conditionalFormatting sqref="J34">
    <cfRule type="cellIs" dxfId="53" priority="36" operator="between">
      <formula>0</formula>
      <formula>0</formula>
    </cfRule>
  </conditionalFormatting>
  <conditionalFormatting sqref="J37 J32:J35">
    <cfRule type="cellIs" dxfId="52" priority="35" operator="between">
      <formula>0</formula>
      <formula>0</formula>
    </cfRule>
  </conditionalFormatting>
  <conditionalFormatting sqref="J8:J29">
    <cfRule type="cellIs" dxfId="51" priority="34" operator="between">
      <formula>0</formula>
      <formula>0</formula>
    </cfRule>
  </conditionalFormatting>
  <conditionalFormatting sqref="H8:I8">
    <cfRule type="cellIs" dxfId="50" priority="33" operator="between">
      <formula>0</formula>
      <formula>0</formula>
    </cfRule>
  </conditionalFormatting>
  <conditionalFormatting sqref="H8:I8">
    <cfRule type="cellIs" dxfId="49" priority="32" operator="between">
      <formula>0</formula>
      <formula>0</formula>
    </cfRule>
  </conditionalFormatting>
  <conditionalFormatting sqref="H14:I14">
    <cfRule type="cellIs" dxfId="48" priority="31" operator="between">
      <formula>0</formula>
      <formula>0</formula>
    </cfRule>
  </conditionalFormatting>
  <conditionalFormatting sqref="H14:I14">
    <cfRule type="cellIs" dxfId="47" priority="30" operator="between">
      <formula>0</formula>
      <formula>0</formula>
    </cfRule>
  </conditionalFormatting>
  <conditionalFormatting sqref="I26:I29">
    <cfRule type="cellIs" dxfId="46" priority="29" operator="between">
      <formula>0</formula>
      <formula>0</formula>
    </cfRule>
  </conditionalFormatting>
  <conditionalFormatting sqref="I26:I29">
    <cfRule type="cellIs" dxfId="45" priority="28" operator="between">
      <formula>0</formula>
      <formula>0</formula>
    </cfRule>
  </conditionalFormatting>
  <conditionalFormatting sqref="H30">
    <cfRule type="cellIs" dxfId="44" priority="27" operator="between">
      <formula>0</formula>
      <formula>0</formula>
    </cfRule>
  </conditionalFormatting>
  <conditionalFormatting sqref="H30">
    <cfRule type="cellIs" dxfId="43" priority="26" operator="between">
      <formula>0</formula>
      <formula>0</formula>
    </cfRule>
  </conditionalFormatting>
  <conditionalFormatting sqref="H32:I32">
    <cfRule type="cellIs" dxfId="42" priority="25" operator="between">
      <formula>0</formula>
      <formula>0</formula>
    </cfRule>
  </conditionalFormatting>
  <conditionalFormatting sqref="H32:I32">
    <cfRule type="cellIs" dxfId="41" priority="24" operator="between">
      <formula>0</formula>
      <formula>0</formula>
    </cfRule>
  </conditionalFormatting>
  <conditionalFormatting sqref="H42:J42">
    <cfRule type="cellIs" dxfId="40" priority="23" operator="between">
      <formula>0</formula>
      <formula>0</formula>
    </cfRule>
  </conditionalFormatting>
  <conditionalFormatting sqref="H42:J42">
    <cfRule type="cellIs" dxfId="39" priority="22" operator="between">
      <formula>0</formula>
      <formula>0</formula>
    </cfRule>
  </conditionalFormatting>
  <conditionalFormatting sqref="J43:J56">
    <cfRule type="cellIs" dxfId="38" priority="21" operator="between">
      <formula>0</formula>
      <formula>0</formula>
    </cfRule>
  </conditionalFormatting>
  <conditionalFormatting sqref="J43:J56">
    <cfRule type="cellIs" dxfId="37" priority="20" operator="between">
      <formula>0</formula>
      <formula>0</formula>
    </cfRule>
  </conditionalFormatting>
  <conditionalFormatting sqref="J60:J61">
    <cfRule type="cellIs" dxfId="36" priority="17" operator="between">
      <formula>0</formula>
      <formula>0</formula>
    </cfRule>
  </conditionalFormatting>
  <conditionalFormatting sqref="J60:J61">
    <cfRule type="cellIs" dxfId="35" priority="16" operator="between">
      <formula>0</formula>
      <formula>0</formula>
    </cfRule>
  </conditionalFormatting>
  <conditionalFormatting sqref="J59">
    <cfRule type="cellIs" dxfId="34" priority="15" operator="between">
      <formula>0</formula>
      <formula>0</formula>
    </cfRule>
  </conditionalFormatting>
  <conditionalFormatting sqref="I30">
    <cfRule type="cellIs" dxfId="33" priority="10" operator="between">
      <formula>0</formula>
      <formula>0</formula>
    </cfRule>
  </conditionalFormatting>
  <conditionalFormatting sqref="I30">
    <cfRule type="cellIs" dxfId="32" priority="9" operator="between">
      <formula>0</formula>
      <formula>0</formula>
    </cfRule>
  </conditionalFormatting>
  <conditionalFormatting sqref="J30">
    <cfRule type="cellIs" dxfId="31" priority="8" operator="between">
      <formula>0</formula>
      <formula>0</formula>
    </cfRule>
  </conditionalFormatting>
  <conditionalFormatting sqref="J30">
    <cfRule type="cellIs" dxfId="30" priority="7" operator="between">
      <formula>0</formula>
      <formula>0</formula>
    </cfRule>
  </conditionalFormatting>
  <conditionalFormatting sqref="J35">
    <cfRule type="cellIs" dxfId="29" priority="4" operator="between">
      <formula>0</formula>
      <formula>0</formula>
    </cfRule>
  </conditionalFormatting>
  <conditionalFormatting sqref="J36">
    <cfRule type="cellIs" dxfId="28" priority="3" operator="between">
      <formula>0</formula>
      <formula>0</formula>
    </cfRule>
  </conditionalFormatting>
  <conditionalFormatting sqref="I56">
    <cfRule type="cellIs" dxfId="27" priority="2" operator="between">
      <formula>0</formula>
      <formula>0</formula>
    </cfRule>
  </conditionalFormatting>
  <conditionalFormatting sqref="I56">
    <cfRule type="cellIs" dxfId="26" priority="1" operator="between">
      <formula>0</formula>
      <formula>0</formula>
    </cfRule>
  </conditionalFormatting>
  <dataValidations count="8">
    <dataValidation type="whole" operator="greaterThanOrEqual" allowBlank="1" showInputMessage="1" showErrorMessage="1" sqref="H9:I13 H26:H29 H21:H23 I33 I57:J58 H15:I19 H43:I55 H59:I59 H56:H58 H33:H34 I21:I23 I26:I27">
      <formula1>0</formula1>
    </dataValidation>
    <dataValidation type="whole" allowBlank="1" showInputMessage="1" showErrorMessage="1" sqref="C4:G4 G63:H63">
      <formula1>1000000000000</formula1>
      <formula2>9999999999999</formula2>
    </dataValidation>
    <dataValidation type="whole" allowBlank="1" showInputMessage="1" showErrorMessage="1" sqref="I4">
      <formula1>1</formula1>
      <formula2>99999999</formula2>
    </dataValidation>
    <dataValidation operator="greaterThanOrEqual" allowBlank="1" showInputMessage="1" showErrorMessage="1" sqref="J59 I24 I25"/>
    <dataValidation type="whole" operator="lessThanOrEqual" allowBlank="1" showInputMessage="1" showErrorMessage="1" sqref="J62">
      <formula1>SUM(J61)</formula1>
    </dataValidation>
    <dataValidation type="whole" operator="lessThanOrEqual" allowBlank="1" showInputMessage="1" showErrorMessage="1" sqref="J38">
      <formula1>SUM(ROUND(I38,0))</formula1>
    </dataValidation>
    <dataValidation type="whole" operator="lessThanOrEqual" allowBlank="1" showInputMessage="1" showErrorMessage="1" sqref="J40">
      <formula1>SUM(J37)-SUM(J38)-SUM(J39)</formula1>
    </dataValidation>
    <dataValidation type="whole" operator="lessThanOrEqual" allowBlank="1" showInputMessage="1" showErrorMessage="1" sqref="N65">
      <formula1>SUM(J61)</formula1>
    </dataValidation>
  </dataValidations>
  <printOptions horizontalCentered="1"/>
  <pageMargins left="0.25" right="0.25" top="0.25" bottom="0.25" header="0" footer="0"/>
  <pageSetup paperSize="123"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9</xdr:col>
                    <xdr:colOff>0</xdr:colOff>
                    <xdr:row>2</xdr:row>
                    <xdr:rowOff>9525</xdr:rowOff>
                  </from>
                  <to>
                    <xdr:col>9</xdr:col>
                    <xdr:colOff>971550</xdr:colOff>
                    <xdr:row>3</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9</xdr:col>
                    <xdr:colOff>0</xdr:colOff>
                    <xdr:row>2</xdr:row>
                    <xdr:rowOff>238125</xdr:rowOff>
                  </from>
                  <to>
                    <xdr:col>9</xdr:col>
                    <xdr:colOff>971550</xdr:colOff>
                    <xdr:row>3</xdr:row>
                    <xdr:rowOff>219075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104775</xdr:colOff>
                    <xdr:row>38</xdr:row>
                    <xdr:rowOff>9525</xdr:rowOff>
                  </from>
                  <to>
                    <xdr:col>5</xdr:col>
                    <xdr:colOff>885825</xdr:colOff>
                    <xdr:row>38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pageSetUpPr fitToPage="1"/>
  </sheetPr>
  <dimension ref="A1:U107"/>
  <sheetViews>
    <sheetView showWhiteSpace="0" view="pageBreakPreview" topLeftCell="A49" zoomScaleNormal="100" zoomScaleSheetLayoutView="100" workbookViewId="0">
      <selection activeCell="I64" sqref="I64"/>
    </sheetView>
  </sheetViews>
  <sheetFormatPr defaultColWidth="2.28515625" defaultRowHeight="18" customHeight="1" x14ac:dyDescent="0.2"/>
  <cols>
    <col min="1" max="1" width="3.7109375" style="71" customWidth="1"/>
    <col min="2" max="2" width="3.7109375" style="83" customWidth="1"/>
    <col min="3" max="6" width="16.7109375" style="71" customWidth="1"/>
    <col min="7" max="7" width="8.7109375" style="80" customWidth="1"/>
    <col min="8" max="8" width="16.7109375" style="159" customWidth="1"/>
    <col min="9" max="9" width="16.7109375" style="71" customWidth="1"/>
    <col min="10" max="10" width="12.7109375" style="71" customWidth="1"/>
    <col min="11" max="11" width="3" style="85" bestFit="1" customWidth="1"/>
    <col min="12" max="12" width="21.42578125" style="85" customWidth="1"/>
    <col min="13" max="13" width="13.85546875" style="85" customWidth="1"/>
    <col min="14" max="14" width="11.7109375" style="85" customWidth="1"/>
    <col min="15" max="15" width="18.28515625" style="85" bestFit="1" customWidth="1"/>
    <col min="16" max="17" width="18.28515625" style="85" customWidth="1"/>
    <col min="18" max="19" width="11.28515625" style="85" customWidth="1"/>
    <col min="20" max="20" width="6.140625" style="85" bestFit="1" customWidth="1"/>
    <col min="21" max="16384" width="2.28515625" style="85"/>
  </cols>
  <sheetData>
    <row r="1" spans="1:17" s="71" customFormat="1" ht="18" customHeight="1" x14ac:dyDescent="0.2">
      <c r="A1" s="332" t="s">
        <v>332</v>
      </c>
      <c r="B1" s="333"/>
      <c r="C1" s="333"/>
      <c r="D1" s="333"/>
      <c r="E1" s="333"/>
      <c r="F1" s="333"/>
      <c r="G1" s="333"/>
      <c r="H1" s="333"/>
      <c r="I1" s="334"/>
    </row>
    <row r="2" spans="1:17" s="71" customFormat="1" ht="18" customHeight="1" x14ac:dyDescent="0.2">
      <c r="A2" s="335" t="s">
        <v>187</v>
      </c>
      <c r="B2" s="335"/>
      <c r="C2" s="335"/>
      <c r="D2" s="335"/>
      <c r="E2" s="335"/>
      <c r="F2" s="335"/>
      <c r="G2" s="335"/>
      <c r="H2" s="335"/>
      <c r="I2" s="335"/>
    </row>
    <row r="3" spans="1:17" s="14" customFormat="1" ht="18" customHeight="1" x14ac:dyDescent="0.2">
      <c r="A3" s="317" t="s">
        <v>108</v>
      </c>
      <c r="B3" s="317"/>
      <c r="C3" s="232" t="str">
        <f>IF('IT-1B'!C3="","",'IT-1B'!C3)</f>
        <v/>
      </c>
      <c r="D3" s="233"/>
      <c r="E3" s="233"/>
      <c r="F3" s="233"/>
      <c r="G3" s="234"/>
      <c r="H3" s="157" t="s">
        <v>1</v>
      </c>
      <c r="I3" s="204">
        <v>2014</v>
      </c>
    </row>
    <row r="4" spans="1:17" s="14" customFormat="1" ht="18" customHeight="1" x14ac:dyDescent="0.2">
      <c r="A4" s="317" t="s">
        <v>109</v>
      </c>
      <c r="B4" s="317"/>
      <c r="C4" s="318" t="str">
        <f>IF('IT-1B'!C4="","",'IT-1B'!C4)</f>
        <v/>
      </c>
      <c r="D4" s="318"/>
      <c r="E4" s="318"/>
      <c r="F4" s="318"/>
      <c r="G4" s="318"/>
      <c r="H4" s="157" t="s">
        <v>107</v>
      </c>
      <c r="I4" s="98" t="str">
        <f>IF('IT-1B'!I4="","",'IT-1B'!I4)</f>
        <v/>
      </c>
    </row>
    <row r="5" spans="1:17" s="83" customFormat="1" ht="25.5" x14ac:dyDescent="0.2">
      <c r="A5" s="26"/>
      <c r="B5" s="205" t="s">
        <v>2</v>
      </c>
      <c r="C5" s="331" t="s">
        <v>3</v>
      </c>
      <c r="D5" s="331"/>
      <c r="E5" s="331"/>
      <c r="F5" s="331"/>
      <c r="G5" s="8" t="s">
        <v>4</v>
      </c>
      <c r="H5" s="158" t="s">
        <v>9</v>
      </c>
      <c r="I5" s="55" t="s">
        <v>177</v>
      </c>
    </row>
    <row r="6" spans="1:17" s="83" customFormat="1" ht="18" customHeight="1" x14ac:dyDescent="0.2">
      <c r="A6" s="26"/>
      <c r="B6" s="205"/>
      <c r="C6" s="322"/>
      <c r="D6" s="322"/>
      <c r="E6" s="322"/>
      <c r="F6" s="322"/>
      <c r="G6" s="8"/>
      <c r="H6" s="158" t="s">
        <v>87</v>
      </c>
      <c r="I6" s="55" t="s">
        <v>88</v>
      </c>
    </row>
    <row r="7" spans="1:17" ht="18" customHeight="1" x14ac:dyDescent="0.2">
      <c r="A7" s="139"/>
      <c r="B7" s="87">
        <v>1</v>
      </c>
      <c r="C7" s="315" t="s">
        <v>377</v>
      </c>
      <c r="D7" s="315"/>
      <c r="E7" s="315"/>
      <c r="F7" s="315"/>
      <c r="G7" s="3" t="s">
        <v>175</v>
      </c>
      <c r="H7" s="153"/>
      <c r="I7" s="142"/>
      <c r="J7" s="85"/>
    </row>
    <row r="8" spans="1:17" ht="18" customHeight="1" x14ac:dyDescent="0.2">
      <c r="A8" s="323" t="s">
        <v>187</v>
      </c>
      <c r="B8" s="84">
        <v>2</v>
      </c>
      <c r="C8" s="316" t="s">
        <v>375</v>
      </c>
      <c r="D8" s="316"/>
      <c r="E8" s="316"/>
      <c r="F8" s="316"/>
      <c r="G8" s="132">
        <v>640120</v>
      </c>
      <c r="H8" s="146"/>
      <c r="I8" s="149"/>
      <c r="J8" s="85"/>
    </row>
    <row r="9" spans="1:17" ht="18" customHeight="1" x14ac:dyDescent="0.2">
      <c r="A9" s="324"/>
      <c r="B9" s="84">
        <v>3</v>
      </c>
      <c r="C9" s="316" t="s">
        <v>288</v>
      </c>
      <c r="D9" s="316"/>
      <c r="E9" s="316"/>
      <c r="F9" s="316"/>
      <c r="G9" s="132">
        <v>640201</v>
      </c>
      <c r="H9" s="167"/>
      <c r="I9" s="149"/>
      <c r="J9" s="85"/>
    </row>
    <row r="10" spans="1:17" s="72" customFormat="1" ht="24" customHeight="1" x14ac:dyDescent="0.2">
      <c r="A10" s="324"/>
      <c r="B10" s="84">
        <v>4</v>
      </c>
      <c r="C10" s="316" t="s">
        <v>192</v>
      </c>
      <c r="D10" s="316"/>
      <c r="E10" s="316"/>
      <c r="F10" s="316"/>
      <c r="G10" s="132">
        <v>640501</v>
      </c>
      <c r="H10" s="82"/>
      <c r="I10" s="86"/>
      <c r="J10" s="29"/>
      <c r="K10" s="29"/>
      <c r="L10" s="29"/>
      <c r="M10" s="29"/>
      <c r="N10" s="29"/>
      <c r="O10" s="29"/>
      <c r="P10" s="29"/>
      <c r="Q10" s="29"/>
    </row>
    <row r="11" spans="1:17" s="72" customFormat="1" ht="24" customHeight="1" x14ac:dyDescent="0.2">
      <c r="A11" s="324"/>
      <c r="B11" s="84">
        <v>5</v>
      </c>
      <c r="C11" s="316" t="s">
        <v>208</v>
      </c>
      <c r="D11" s="316"/>
      <c r="E11" s="316"/>
      <c r="F11" s="316"/>
      <c r="G11" s="132">
        <v>640502</v>
      </c>
      <c r="H11" s="82"/>
      <c r="I11" s="86"/>
      <c r="J11" s="29"/>
      <c r="K11" s="29"/>
      <c r="L11" s="29"/>
      <c r="M11" s="29"/>
      <c r="N11" s="29"/>
      <c r="O11" s="29"/>
      <c r="P11" s="29"/>
      <c r="Q11" s="29"/>
    </row>
    <row r="12" spans="1:17" s="19" customFormat="1" ht="18" customHeight="1" x14ac:dyDescent="0.2">
      <c r="A12" s="324"/>
      <c r="B12" s="84">
        <v>6</v>
      </c>
      <c r="C12" s="319" t="s">
        <v>191</v>
      </c>
      <c r="D12" s="320"/>
      <c r="E12" s="320"/>
      <c r="F12" s="321"/>
      <c r="G12" s="132">
        <v>640503</v>
      </c>
      <c r="H12" s="168"/>
      <c r="I12" s="149"/>
    </row>
    <row r="13" spans="1:17" ht="18" customHeight="1" x14ac:dyDescent="0.2">
      <c r="A13" s="324"/>
      <c r="B13" s="84">
        <v>7</v>
      </c>
      <c r="C13" s="338" t="s">
        <v>200</v>
      </c>
      <c r="D13" s="339"/>
      <c r="E13" s="339"/>
      <c r="F13" s="340"/>
      <c r="G13" s="132">
        <v>640504</v>
      </c>
      <c r="H13" s="167"/>
      <c r="I13" s="86"/>
      <c r="J13" s="85"/>
    </row>
    <row r="14" spans="1:17" ht="24" customHeight="1" x14ac:dyDescent="0.2">
      <c r="A14" s="324"/>
      <c r="B14" s="84">
        <v>8</v>
      </c>
      <c r="C14" s="316" t="s">
        <v>202</v>
      </c>
      <c r="D14" s="316"/>
      <c r="E14" s="316"/>
      <c r="F14" s="316"/>
      <c r="G14" s="132">
        <v>640505</v>
      </c>
      <c r="H14" s="167"/>
      <c r="I14" s="86"/>
      <c r="J14" s="85"/>
    </row>
    <row r="15" spans="1:17" ht="24" customHeight="1" x14ac:dyDescent="0.2">
      <c r="A15" s="324"/>
      <c r="B15" s="84">
        <v>9</v>
      </c>
      <c r="C15" s="316" t="s">
        <v>203</v>
      </c>
      <c r="D15" s="316"/>
      <c r="E15" s="316"/>
      <c r="F15" s="316"/>
      <c r="G15" s="132">
        <v>640506</v>
      </c>
      <c r="H15" s="167"/>
      <c r="I15" s="86"/>
      <c r="J15" s="85"/>
    </row>
    <row r="16" spans="1:17" ht="24" customHeight="1" x14ac:dyDescent="0.2">
      <c r="A16" s="324"/>
      <c r="B16" s="84">
        <v>10</v>
      </c>
      <c r="C16" s="316" t="s">
        <v>204</v>
      </c>
      <c r="D16" s="316"/>
      <c r="E16" s="316"/>
      <c r="F16" s="316"/>
      <c r="G16" s="132">
        <v>640507</v>
      </c>
      <c r="H16" s="167"/>
      <c r="I16" s="86"/>
      <c r="J16" s="85"/>
    </row>
    <row r="17" spans="1:10" ht="24" customHeight="1" x14ac:dyDescent="0.2">
      <c r="A17" s="324"/>
      <c r="B17" s="84">
        <v>11</v>
      </c>
      <c r="C17" s="316" t="s">
        <v>205</v>
      </c>
      <c r="D17" s="316"/>
      <c r="E17" s="316"/>
      <c r="F17" s="316"/>
      <c r="G17" s="132">
        <v>640508</v>
      </c>
      <c r="H17" s="167"/>
      <c r="I17" s="86"/>
      <c r="J17" s="85"/>
    </row>
    <row r="18" spans="1:10" ht="18" customHeight="1" x14ac:dyDescent="0.2">
      <c r="A18" s="324"/>
      <c r="B18" s="84">
        <v>12</v>
      </c>
      <c r="C18" s="316" t="s">
        <v>284</v>
      </c>
      <c r="D18" s="316"/>
      <c r="E18" s="316"/>
      <c r="F18" s="316"/>
      <c r="G18" s="132">
        <v>640691</v>
      </c>
      <c r="H18" s="169"/>
      <c r="I18" s="86"/>
      <c r="J18" s="85"/>
    </row>
    <row r="19" spans="1:10" ht="18" customHeight="1" x14ac:dyDescent="0.2">
      <c r="A19" s="324"/>
      <c r="B19" s="84">
        <v>13</v>
      </c>
      <c r="C19" s="316" t="s">
        <v>164</v>
      </c>
      <c r="D19" s="316"/>
      <c r="E19" s="316"/>
      <c r="F19" s="316"/>
      <c r="G19" s="132">
        <v>640692</v>
      </c>
      <c r="H19" s="170"/>
      <c r="I19" s="86"/>
      <c r="J19" s="85"/>
    </row>
    <row r="20" spans="1:10" ht="18" customHeight="1" x14ac:dyDescent="0.2">
      <c r="A20" s="324"/>
      <c r="B20" s="84">
        <v>14</v>
      </c>
      <c r="C20" s="316" t="s">
        <v>165</v>
      </c>
      <c r="D20" s="316"/>
      <c r="E20" s="316"/>
      <c r="F20" s="316"/>
      <c r="G20" s="132">
        <v>640704</v>
      </c>
      <c r="H20" s="171"/>
      <c r="I20" s="149"/>
      <c r="J20" s="85"/>
    </row>
    <row r="21" spans="1:10" ht="18" customHeight="1" x14ac:dyDescent="0.2">
      <c r="A21" s="324"/>
      <c r="B21" s="84">
        <v>15</v>
      </c>
      <c r="C21" s="316" t="s">
        <v>197</v>
      </c>
      <c r="D21" s="316"/>
      <c r="E21" s="316"/>
      <c r="F21" s="316"/>
      <c r="G21" s="132">
        <v>640711</v>
      </c>
      <c r="H21" s="171"/>
      <c r="I21" s="149"/>
      <c r="J21" s="85"/>
    </row>
    <row r="22" spans="1:10" ht="18" customHeight="1" x14ac:dyDescent="0.2">
      <c r="A22" s="324"/>
      <c r="B22" s="84">
        <v>16</v>
      </c>
      <c r="C22" s="316" t="s">
        <v>166</v>
      </c>
      <c r="D22" s="316"/>
      <c r="E22" s="316"/>
      <c r="F22" s="316"/>
      <c r="G22" s="132">
        <v>640801</v>
      </c>
      <c r="H22" s="170"/>
      <c r="I22" s="86"/>
      <c r="J22" s="85"/>
    </row>
    <row r="23" spans="1:10" ht="18" customHeight="1" x14ac:dyDescent="0.2">
      <c r="A23" s="324"/>
      <c r="B23" s="84">
        <v>17</v>
      </c>
      <c r="C23" s="316" t="s">
        <v>167</v>
      </c>
      <c r="D23" s="316"/>
      <c r="E23" s="316"/>
      <c r="F23" s="316"/>
      <c r="G23" s="132">
        <v>640911</v>
      </c>
      <c r="H23" s="61"/>
      <c r="I23" s="86"/>
      <c r="J23" s="85"/>
    </row>
    <row r="24" spans="1:10" ht="18" customHeight="1" x14ac:dyDescent="0.2">
      <c r="A24" s="324"/>
      <c r="B24" s="84">
        <v>18</v>
      </c>
      <c r="C24" s="316" t="s">
        <v>168</v>
      </c>
      <c r="D24" s="316"/>
      <c r="E24" s="316"/>
      <c r="F24" s="316"/>
      <c r="G24" s="132">
        <v>641011</v>
      </c>
      <c r="H24" s="172"/>
      <c r="I24" s="86"/>
      <c r="J24" s="85" t="s">
        <v>11</v>
      </c>
    </row>
    <row r="25" spans="1:10" ht="18" customHeight="1" x14ac:dyDescent="0.2">
      <c r="A25" s="324"/>
      <c r="B25" s="84">
        <v>19</v>
      </c>
      <c r="C25" s="316" t="s">
        <v>201</v>
      </c>
      <c r="D25" s="316"/>
      <c r="E25" s="316"/>
      <c r="F25" s="316"/>
      <c r="G25" s="132">
        <v>641201</v>
      </c>
      <c r="H25" s="170"/>
      <c r="I25" s="86"/>
      <c r="J25" s="85"/>
    </row>
    <row r="26" spans="1:10" ht="18" customHeight="1" x14ac:dyDescent="0.2">
      <c r="A26" s="324"/>
      <c r="B26" s="84">
        <v>20</v>
      </c>
      <c r="C26" s="316" t="s">
        <v>169</v>
      </c>
      <c r="D26" s="316"/>
      <c r="E26" s="316"/>
      <c r="F26" s="316"/>
      <c r="G26" s="132">
        <v>641211</v>
      </c>
      <c r="H26" s="167"/>
      <c r="I26" s="86"/>
      <c r="J26" s="85"/>
    </row>
    <row r="27" spans="1:10" ht="18" customHeight="1" x14ac:dyDescent="0.2">
      <c r="A27" s="324"/>
      <c r="B27" s="84">
        <v>21</v>
      </c>
      <c r="C27" s="316" t="s">
        <v>279</v>
      </c>
      <c r="D27" s="316"/>
      <c r="E27" s="316"/>
      <c r="F27" s="316"/>
      <c r="G27" s="132">
        <v>641511</v>
      </c>
      <c r="H27" s="168"/>
      <c r="I27" s="86"/>
      <c r="J27" s="85"/>
    </row>
    <row r="28" spans="1:10" ht="18" customHeight="1" x14ac:dyDescent="0.2">
      <c r="A28" s="324"/>
      <c r="B28" s="84">
        <v>22</v>
      </c>
      <c r="C28" s="316" t="s">
        <v>189</v>
      </c>
      <c r="D28" s="316"/>
      <c r="E28" s="316"/>
      <c r="F28" s="316"/>
      <c r="G28" s="132">
        <v>641512</v>
      </c>
      <c r="H28" s="168"/>
      <c r="I28" s="149"/>
      <c r="J28" s="85"/>
    </row>
    <row r="29" spans="1:10" ht="18" customHeight="1" x14ac:dyDescent="0.2">
      <c r="A29" s="324"/>
      <c r="B29" s="84">
        <v>23</v>
      </c>
      <c r="C29" s="316" t="s">
        <v>170</v>
      </c>
      <c r="D29" s="316"/>
      <c r="E29" s="316"/>
      <c r="F29" s="316"/>
      <c r="G29" s="132">
        <v>641513</v>
      </c>
      <c r="H29" s="168"/>
      <c r="I29" s="86"/>
      <c r="J29" s="85"/>
    </row>
    <row r="30" spans="1:10" ht="18" customHeight="1" x14ac:dyDescent="0.2">
      <c r="A30" s="324"/>
      <c r="B30" s="84">
        <v>24</v>
      </c>
      <c r="C30" s="316" t="s">
        <v>190</v>
      </c>
      <c r="D30" s="316"/>
      <c r="E30" s="316"/>
      <c r="F30" s="316"/>
      <c r="G30" s="132">
        <v>641514</v>
      </c>
      <c r="H30" s="168"/>
      <c r="I30" s="86"/>
      <c r="J30" s="85"/>
    </row>
    <row r="31" spans="1:10" ht="18" customHeight="1" x14ac:dyDescent="0.2">
      <c r="A31" s="324"/>
      <c r="B31" s="84">
        <v>25</v>
      </c>
      <c r="C31" s="316" t="s">
        <v>171</v>
      </c>
      <c r="D31" s="316"/>
      <c r="E31" s="316"/>
      <c r="F31" s="316"/>
      <c r="G31" s="132">
        <v>641515</v>
      </c>
      <c r="H31" s="172"/>
      <c r="I31" s="86"/>
      <c r="J31" s="85"/>
    </row>
    <row r="32" spans="1:10" ht="18" customHeight="1" x14ac:dyDescent="0.2">
      <c r="A32" s="324"/>
      <c r="B32" s="84">
        <v>26</v>
      </c>
      <c r="C32" s="316" t="s">
        <v>287</v>
      </c>
      <c r="D32" s="316"/>
      <c r="E32" s="316"/>
      <c r="F32" s="316"/>
      <c r="G32" s="132">
        <v>641516</v>
      </c>
      <c r="H32" s="172"/>
      <c r="I32" s="86"/>
      <c r="J32" s="85"/>
    </row>
    <row r="33" spans="1:10" ht="18" customHeight="1" x14ac:dyDescent="0.2">
      <c r="A33" s="324"/>
      <c r="B33" s="84">
        <v>27</v>
      </c>
      <c r="C33" s="316" t="s">
        <v>258</v>
      </c>
      <c r="D33" s="316"/>
      <c r="E33" s="316"/>
      <c r="F33" s="316"/>
      <c r="G33" s="132">
        <v>641517</v>
      </c>
      <c r="H33" s="167"/>
      <c r="I33" s="86"/>
      <c r="J33" s="85"/>
    </row>
    <row r="34" spans="1:10" ht="18" customHeight="1" x14ac:dyDescent="0.2">
      <c r="A34" s="324"/>
      <c r="B34" s="84">
        <v>28</v>
      </c>
      <c r="C34" s="316" t="s">
        <v>188</v>
      </c>
      <c r="D34" s="316"/>
      <c r="E34" s="316"/>
      <c r="F34" s="316"/>
      <c r="G34" s="132">
        <v>641518</v>
      </c>
      <c r="H34" s="167"/>
      <c r="I34" s="86"/>
      <c r="J34" s="85"/>
    </row>
    <row r="35" spans="1:10" ht="18" customHeight="1" x14ac:dyDescent="0.2">
      <c r="A35" s="324"/>
      <c r="B35" s="84">
        <v>29</v>
      </c>
      <c r="C35" s="316" t="s">
        <v>193</v>
      </c>
      <c r="D35" s="316"/>
      <c r="E35" s="316"/>
      <c r="F35" s="316"/>
      <c r="G35" s="132">
        <v>641519</v>
      </c>
      <c r="H35" s="168"/>
      <c r="I35" s="86"/>
      <c r="J35" s="85"/>
    </row>
    <row r="36" spans="1:10" ht="18" customHeight="1" x14ac:dyDescent="0.2">
      <c r="A36" s="324"/>
      <c r="B36" s="84">
        <v>30</v>
      </c>
      <c r="C36" s="342" t="s">
        <v>286</v>
      </c>
      <c r="D36" s="342"/>
      <c r="E36" s="342"/>
      <c r="F36" s="342"/>
      <c r="G36" s="132">
        <v>641520</v>
      </c>
      <c r="H36" s="172"/>
      <c r="I36" s="86"/>
      <c r="J36" s="85"/>
    </row>
    <row r="37" spans="1:10" ht="18" customHeight="1" x14ac:dyDescent="0.2">
      <c r="A37" s="324"/>
      <c r="B37" s="84">
        <v>31</v>
      </c>
      <c r="C37" s="341" t="s">
        <v>172</v>
      </c>
      <c r="D37" s="341"/>
      <c r="E37" s="341"/>
      <c r="F37" s="341"/>
      <c r="G37" s="132">
        <v>641001</v>
      </c>
      <c r="H37" s="172"/>
      <c r="I37" s="150"/>
      <c r="J37" s="85"/>
    </row>
    <row r="38" spans="1:10" s="5" customFormat="1" ht="18" customHeight="1" x14ac:dyDescent="0.2">
      <c r="A38" s="324"/>
      <c r="B38" s="16"/>
      <c r="C38" s="11" t="s">
        <v>21</v>
      </c>
      <c r="D38" s="11" t="s">
        <v>12</v>
      </c>
      <c r="E38" s="145"/>
      <c r="F38" s="11" t="s">
        <v>13</v>
      </c>
      <c r="G38" s="9"/>
      <c r="H38" s="167"/>
      <c r="I38" s="160"/>
    </row>
    <row r="39" spans="1:10" ht="18" customHeight="1" x14ac:dyDescent="0.2">
      <c r="A39" s="324"/>
      <c r="B39" s="87"/>
      <c r="C39" s="12"/>
      <c r="D39" s="12"/>
      <c r="E39" s="12"/>
      <c r="F39" s="12"/>
      <c r="G39" s="132"/>
      <c r="H39" s="172"/>
      <c r="I39" s="173"/>
      <c r="J39" s="85"/>
    </row>
    <row r="40" spans="1:10" ht="18" customHeight="1" x14ac:dyDescent="0.2">
      <c r="A40" s="324"/>
      <c r="B40" s="87"/>
      <c r="C40" s="12"/>
      <c r="D40" s="12"/>
      <c r="E40" s="12"/>
      <c r="F40" s="12"/>
      <c r="G40" s="132"/>
      <c r="H40" s="172"/>
      <c r="I40" s="173"/>
      <c r="J40" s="85"/>
    </row>
    <row r="41" spans="1:10" ht="18" customHeight="1" x14ac:dyDescent="0.2">
      <c r="A41" s="324"/>
      <c r="B41" s="87">
        <v>32</v>
      </c>
      <c r="C41" s="341" t="s">
        <v>173</v>
      </c>
      <c r="D41" s="341"/>
      <c r="E41" s="341"/>
      <c r="F41" s="341"/>
      <c r="G41" s="132">
        <v>641021</v>
      </c>
      <c r="H41" s="172"/>
      <c r="I41" s="150"/>
      <c r="J41" s="85"/>
    </row>
    <row r="42" spans="1:10" s="5" customFormat="1" ht="18" customHeight="1" x14ac:dyDescent="0.2">
      <c r="A42" s="324"/>
      <c r="B42" s="16"/>
      <c r="C42" s="11" t="s">
        <v>102</v>
      </c>
      <c r="D42" s="145" t="s">
        <v>14</v>
      </c>
      <c r="E42" s="145" t="s">
        <v>147</v>
      </c>
      <c r="F42" s="11" t="s">
        <v>15</v>
      </c>
      <c r="G42" s="9"/>
      <c r="H42" s="167"/>
      <c r="I42" s="160"/>
    </row>
    <row r="43" spans="1:10" ht="18" customHeight="1" x14ac:dyDescent="0.2">
      <c r="A43" s="324"/>
      <c r="B43" s="87"/>
      <c r="C43" s="28"/>
      <c r="D43" s="28"/>
      <c r="E43" s="28"/>
      <c r="F43" s="28"/>
      <c r="G43" s="132"/>
      <c r="H43" s="168"/>
      <c r="I43" s="173"/>
      <c r="J43" s="85"/>
    </row>
    <row r="44" spans="1:10" ht="18" customHeight="1" x14ac:dyDescent="0.2">
      <c r="A44" s="324"/>
      <c r="B44" s="87"/>
      <c r="C44" s="28"/>
      <c r="D44" s="28"/>
      <c r="E44" s="28"/>
      <c r="F44" s="28"/>
      <c r="G44" s="132"/>
      <c r="H44" s="168"/>
      <c r="I44" s="173"/>
      <c r="J44" s="85"/>
    </row>
    <row r="45" spans="1:10" ht="18" customHeight="1" x14ac:dyDescent="0.2">
      <c r="A45" s="324"/>
      <c r="B45" s="87">
        <v>33</v>
      </c>
      <c r="C45" s="341" t="s">
        <v>176</v>
      </c>
      <c r="D45" s="341"/>
      <c r="E45" s="341"/>
      <c r="F45" s="341"/>
      <c r="G45" s="132">
        <v>641301</v>
      </c>
      <c r="H45" s="172"/>
      <c r="I45" s="150"/>
      <c r="J45" s="85"/>
    </row>
    <row r="46" spans="1:10" s="5" customFormat="1" ht="18" customHeight="1" x14ac:dyDescent="0.2">
      <c r="A46" s="324"/>
      <c r="B46" s="16"/>
      <c r="C46" s="11" t="s">
        <v>102</v>
      </c>
      <c r="D46" s="145" t="s">
        <v>14</v>
      </c>
      <c r="E46" s="145" t="s">
        <v>147</v>
      </c>
      <c r="F46" s="11" t="s">
        <v>15</v>
      </c>
      <c r="G46" s="9"/>
      <c r="H46" s="167"/>
      <c r="I46" s="160"/>
    </row>
    <row r="47" spans="1:10" ht="18" customHeight="1" x14ac:dyDescent="0.2">
      <c r="A47" s="324"/>
      <c r="B47" s="87"/>
      <c r="C47" s="12"/>
      <c r="D47" s="12"/>
      <c r="E47" s="12"/>
      <c r="F47" s="12"/>
      <c r="G47" s="132"/>
      <c r="H47" s="168"/>
      <c r="I47" s="173"/>
      <c r="J47" s="85"/>
    </row>
    <row r="48" spans="1:10" ht="18" customHeight="1" x14ac:dyDescent="0.2">
      <c r="A48" s="324"/>
      <c r="B48" s="87"/>
      <c r="C48" s="12"/>
      <c r="D48" s="12"/>
      <c r="E48" s="12"/>
      <c r="F48" s="12"/>
      <c r="G48" s="132"/>
      <c r="H48" s="168"/>
      <c r="I48" s="173"/>
      <c r="J48" s="85"/>
    </row>
    <row r="49" spans="1:10" ht="18" customHeight="1" x14ac:dyDescent="0.2">
      <c r="A49" s="324"/>
      <c r="B49" s="87">
        <v>34</v>
      </c>
      <c r="C49" s="341" t="s">
        <v>174</v>
      </c>
      <c r="D49" s="341"/>
      <c r="E49" s="341"/>
      <c r="F49" s="341"/>
      <c r="G49" s="132">
        <v>641401</v>
      </c>
      <c r="H49" s="167"/>
      <c r="I49" s="150"/>
      <c r="J49" s="85"/>
    </row>
    <row r="50" spans="1:10" s="5" customFormat="1" ht="18" customHeight="1" x14ac:dyDescent="0.2">
      <c r="A50" s="324"/>
      <c r="B50" s="16"/>
      <c r="C50" s="11" t="s">
        <v>199</v>
      </c>
      <c r="D50" s="11" t="s">
        <v>148</v>
      </c>
      <c r="E50" s="11"/>
      <c r="F50" s="11" t="s">
        <v>16</v>
      </c>
      <c r="G50" s="9"/>
      <c r="H50" s="167"/>
      <c r="I50" s="160"/>
    </row>
    <row r="51" spans="1:10" ht="18" customHeight="1" x14ac:dyDescent="0.2">
      <c r="A51" s="324"/>
      <c r="B51" s="87"/>
      <c r="C51" s="12"/>
      <c r="D51" s="12"/>
      <c r="E51" s="203"/>
      <c r="F51" s="203"/>
      <c r="G51" s="132"/>
      <c r="H51" s="168"/>
      <c r="I51" s="173"/>
      <c r="J51" s="85"/>
    </row>
    <row r="52" spans="1:10" ht="18" customHeight="1" x14ac:dyDescent="0.2">
      <c r="A52" s="324"/>
      <c r="B52" s="87"/>
      <c r="C52" s="12"/>
      <c r="D52" s="12"/>
      <c r="E52" s="12"/>
      <c r="F52" s="12"/>
      <c r="G52" s="132"/>
      <c r="H52" s="168"/>
      <c r="I52" s="173"/>
      <c r="J52" s="85"/>
    </row>
    <row r="53" spans="1:10" ht="18" customHeight="1" x14ac:dyDescent="0.2">
      <c r="A53" s="324"/>
      <c r="B53" s="87">
        <v>35</v>
      </c>
      <c r="C53" s="341" t="s">
        <v>273</v>
      </c>
      <c r="D53" s="341"/>
      <c r="E53" s="341"/>
      <c r="F53" s="341"/>
      <c r="G53" s="132">
        <v>641501</v>
      </c>
      <c r="H53" s="172"/>
      <c r="I53" s="150"/>
      <c r="J53" s="85"/>
    </row>
    <row r="54" spans="1:10" s="5" customFormat="1" ht="18" customHeight="1" x14ac:dyDescent="0.2">
      <c r="A54" s="324"/>
      <c r="B54" s="16"/>
      <c r="C54" s="11" t="s">
        <v>101</v>
      </c>
      <c r="D54" s="11" t="s">
        <v>148</v>
      </c>
      <c r="E54" s="145"/>
      <c r="F54" s="57" t="s">
        <v>16</v>
      </c>
      <c r="G54" s="9"/>
      <c r="H54" s="167"/>
      <c r="I54" s="160"/>
    </row>
    <row r="55" spans="1:10" ht="18" customHeight="1" x14ac:dyDescent="0.2">
      <c r="A55" s="324"/>
      <c r="B55" s="87"/>
      <c r="C55" s="12"/>
      <c r="D55" s="12"/>
      <c r="E55" s="12"/>
      <c r="F55" s="12"/>
      <c r="G55" s="132"/>
      <c r="H55" s="168"/>
      <c r="I55" s="173"/>
      <c r="J55" s="85"/>
    </row>
    <row r="56" spans="1:10" ht="18" customHeight="1" x14ac:dyDescent="0.2">
      <c r="A56" s="324"/>
      <c r="B56" s="87"/>
      <c r="C56" s="12"/>
      <c r="D56" s="12"/>
      <c r="E56" s="12"/>
      <c r="F56" s="12"/>
      <c r="G56" s="132"/>
      <c r="H56" s="168"/>
      <c r="I56" s="173"/>
      <c r="J56" s="85"/>
    </row>
    <row r="57" spans="1:10" ht="18" customHeight="1" x14ac:dyDescent="0.2">
      <c r="A57" s="324"/>
      <c r="B57" s="87">
        <v>36</v>
      </c>
      <c r="C57" s="330" t="s">
        <v>376</v>
      </c>
      <c r="D57" s="330"/>
      <c r="E57" s="330"/>
      <c r="F57" s="330"/>
      <c r="G57" s="10" t="s">
        <v>195</v>
      </c>
      <c r="H57" s="174"/>
      <c r="I57" s="151"/>
      <c r="J57" s="85"/>
    </row>
    <row r="58" spans="1:10" ht="18" customHeight="1" x14ac:dyDescent="0.2">
      <c r="A58" s="324"/>
      <c r="B58" s="87">
        <v>37</v>
      </c>
      <c r="C58" s="328" t="s">
        <v>140</v>
      </c>
      <c r="D58" s="329"/>
      <c r="E58" s="27" t="s">
        <v>141</v>
      </c>
      <c r="F58" s="28"/>
      <c r="G58" s="10"/>
      <c r="H58" s="170"/>
      <c r="I58" s="86"/>
      <c r="J58" s="85"/>
    </row>
    <row r="59" spans="1:10" ht="18" customHeight="1" x14ac:dyDescent="0.2">
      <c r="A59" s="324"/>
      <c r="B59" s="87">
        <v>38</v>
      </c>
      <c r="C59" s="328" t="s">
        <v>142</v>
      </c>
      <c r="D59" s="329"/>
      <c r="E59" s="27" t="s">
        <v>141</v>
      </c>
      <c r="F59" s="28"/>
      <c r="G59" s="10"/>
      <c r="H59" s="170"/>
      <c r="I59" s="86"/>
      <c r="J59" s="85"/>
    </row>
    <row r="60" spans="1:10" ht="18" customHeight="1" x14ac:dyDescent="0.2">
      <c r="A60" s="324"/>
      <c r="B60" s="87">
        <v>39</v>
      </c>
      <c r="C60" s="328" t="s">
        <v>143</v>
      </c>
      <c r="D60" s="329"/>
      <c r="E60" s="27" t="s">
        <v>141</v>
      </c>
      <c r="F60" s="28"/>
      <c r="G60" s="10"/>
      <c r="H60" s="170"/>
      <c r="I60" s="86"/>
      <c r="J60" s="85"/>
    </row>
    <row r="61" spans="1:10" ht="18" customHeight="1" x14ac:dyDescent="0.2">
      <c r="A61" s="324"/>
      <c r="B61" s="87">
        <v>40</v>
      </c>
      <c r="C61" s="328" t="s">
        <v>144</v>
      </c>
      <c r="D61" s="329"/>
      <c r="E61" s="27" t="s">
        <v>141</v>
      </c>
      <c r="F61" s="28"/>
      <c r="G61" s="10"/>
      <c r="H61" s="170"/>
      <c r="I61" s="86"/>
      <c r="J61" s="85"/>
    </row>
    <row r="62" spans="1:10" ht="18" customHeight="1" x14ac:dyDescent="0.2">
      <c r="A62" s="324"/>
      <c r="B62" s="87">
        <v>41</v>
      </c>
      <c r="C62" s="336" t="s">
        <v>272</v>
      </c>
      <c r="D62" s="337"/>
      <c r="E62" s="27" t="s">
        <v>141</v>
      </c>
      <c r="F62" s="28"/>
      <c r="G62" s="10" t="s">
        <v>196</v>
      </c>
      <c r="H62" s="174"/>
      <c r="I62" s="86"/>
      <c r="J62" s="85"/>
    </row>
    <row r="63" spans="1:10" s="88" customFormat="1" ht="18" customHeight="1" x14ac:dyDescent="0.2">
      <c r="A63" s="325"/>
      <c r="B63" s="87">
        <v>42</v>
      </c>
      <c r="C63" s="326" t="s">
        <v>225</v>
      </c>
      <c r="D63" s="327"/>
      <c r="E63" s="27" t="s">
        <v>141</v>
      </c>
      <c r="F63" s="28"/>
      <c r="G63" s="3">
        <v>9495</v>
      </c>
      <c r="H63" s="170"/>
      <c r="I63" s="86"/>
    </row>
    <row r="64" spans="1:10" s="89" customFormat="1" ht="18" customHeight="1" x14ac:dyDescent="0.2">
      <c r="A64" s="13" t="s">
        <v>18</v>
      </c>
      <c r="B64" s="6"/>
      <c r="C64" s="75"/>
      <c r="D64" s="75"/>
      <c r="E64" s="7"/>
      <c r="F64" s="6"/>
      <c r="G64" s="6"/>
      <c r="H64" s="89" t="s">
        <v>83</v>
      </c>
      <c r="I64" s="99"/>
    </row>
    <row r="65" spans="10:10" ht="18" customHeight="1" x14ac:dyDescent="0.2">
      <c r="J65" s="85"/>
    </row>
    <row r="66" spans="10:10" ht="18" customHeight="1" x14ac:dyDescent="0.2">
      <c r="J66" s="85"/>
    </row>
    <row r="67" spans="10:10" ht="18" customHeight="1" x14ac:dyDescent="0.2">
      <c r="J67" s="85"/>
    </row>
    <row r="68" spans="10:10" ht="18" customHeight="1" x14ac:dyDescent="0.2">
      <c r="J68" s="85"/>
    </row>
    <row r="69" spans="10:10" ht="18" customHeight="1" x14ac:dyDescent="0.2">
      <c r="J69" s="85"/>
    </row>
    <row r="70" spans="10:10" ht="18" customHeight="1" x14ac:dyDescent="0.2">
      <c r="J70" s="85"/>
    </row>
    <row r="71" spans="10:10" ht="18" customHeight="1" x14ac:dyDescent="0.2">
      <c r="J71" s="85"/>
    </row>
    <row r="72" spans="10:10" ht="18" customHeight="1" x14ac:dyDescent="0.2">
      <c r="J72" s="85"/>
    </row>
    <row r="73" spans="10:10" ht="18" customHeight="1" x14ac:dyDescent="0.2">
      <c r="J73" s="85"/>
    </row>
    <row r="74" spans="10:10" ht="18" customHeight="1" x14ac:dyDescent="0.2">
      <c r="J74" s="85"/>
    </row>
    <row r="75" spans="10:10" ht="18" customHeight="1" x14ac:dyDescent="0.2">
      <c r="J75" s="85"/>
    </row>
    <row r="76" spans="10:10" ht="18" customHeight="1" x14ac:dyDescent="0.2">
      <c r="J76" s="85"/>
    </row>
    <row r="77" spans="10:10" ht="18" customHeight="1" x14ac:dyDescent="0.2">
      <c r="J77" s="85"/>
    </row>
    <row r="78" spans="10:10" ht="18" customHeight="1" x14ac:dyDescent="0.2">
      <c r="J78" s="85"/>
    </row>
    <row r="107" spans="11:21" ht="18" customHeight="1" x14ac:dyDescent="0.2">
      <c r="K107" s="88"/>
      <c r="L107" s="88"/>
      <c r="M107" s="88"/>
      <c r="N107" s="88"/>
      <c r="O107" s="88"/>
      <c r="P107" s="88"/>
      <c r="Q107" s="88"/>
      <c r="R107" s="88"/>
      <c r="S107" s="88"/>
      <c r="T107" s="88"/>
      <c r="U107" s="88"/>
    </row>
  </sheetData>
  <mergeCells count="51">
    <mergeCell ref="C53:F53"/>
    <mergeCell ref="C31:F31"/>
    <mergeCell ref="C37:F37"/>
    <mergeCell ref="C35:F35"/>
    <mergeCell ref="C45:F45"/>
    <mergeCell ref="C36:F36"/>
    <mergeCell ref="C34:F34"/>
    <mergeCell ref="A1:I1"/>
    <mergeCell ref="A2:I2"/>
    <mergeCell ref="C59:D59"/>
    <mergeCell ref="C30:F30"/>
    <mergeCell ref="C62:D62"/>
    <mergeCell ref="C61:D61"/>
    <mergeCell ref="C13:F13"/>
    <mergeCell ref="C33:F33"/>
    <mergeCell ref="C41:F41"/>
    <mergeCell ref="C17:F17"/>
    <mergeCell ref="C49:F49"/>
    <mergeCell ref="C32:F32"/>
    <mergeCell ref="C29:F29"/>
    <mergeCell ref="C28:F28"/>
    <mergeCell ref="C19:F19"/>
    <mergeCell ref="C20:F20"/>
    <mergeCell ref="A3:B3"/>
    <mergeCell ref="A4:B4"/>
    <mergeCell ref="C3:G3"/>
    <mergeCell ref="C4:G4"/>
    <mergeCell ref="C12:F12"/>
    <mergeCell ref="C6:F6"/>
    <mergeCell ref="C10:F10"/>
    <mergeCell ref="C11:F11"/>
    <mergeCell ref="A8:A63"/>
    <mergeCell ref="C15:F15"/>
    <mergeCell ref="C16:F16"/>
    <mergeCell ref="C63:D63"/>
    <mergeCell ref="C60:D60"/>
    <mergeCell ref="C57:F57"/>
    <mergeCell ref="C58:D58"/>
    <mergeCell ref="C5:F5"/>
    <mergeCell ref="C7:F7"/>
    <mergeCell ref="C23:F23"/>
    <mergeCell ref="C26:F26"/>
    <mergeCell ref="C27:F27"/>
    <mergeCell ref="C24:F24"/>
    <mergeCell ref="C8:F8"/>
    <mergeCell ref="C9:F9"/>
    <mergeCell ref="C14:F14"/>
    <mergeCell ref="C25:F25"/>
    <mergeCell ref="C21:F21"/>
    <mergeCell ref="C22:F22"/>
    <mergeCell ref="C18:F18"/>
  </mergeCells>
  <conditionalFormatting sqref="I7">
    <cfRule type="cellIs" dxfId="25" priority="4" operator="between">
      <formula>0</formula>
      <formula>0</formula>
    </cfRule>
  </conditionalFormatting>
  <conditionalFormatting sqref="I7">
    <cfRule type="cellIs" dxfId="24" priority="3" operator="between">
      <formula>0</formula>
      <formula>0</formula>
    </cfRule>
  </conditionalFormatting>
  <conditionalFormatting sqref="I7">
    <cfRule type="cellIs" dxfId="23" priority="2" operator="between">
      <formula>0</formula>
      <formula>0</formula>
    </cfRule>
  </conditionalFormatting>
  <conditionalFormatting sqref="I37:I38 I41:I42 H45:I46 H49:I50 H53:I54 I57 H57:H63 H36:H42 H31:H34 H24:H26 H13:H22 H7:H11">
    <cfRule type="cellIs" dxfId="22" priority="1" operator="between">
      <formula>0</formula>
      <formula>0</formula>
    </cfRule>
  </conditionalFormatting>
  <dataValidations count="2">
    <dataValidation type="custom" allowBlank="1" showInputMessage="1" showErrorMessage="1" sqref="H31">
      <formula1>"&gt;=0"</formula1>
    </dataValidation>
    <dataValidation type="whole" operator="greaterThanOrEqual" allowBlank="1" showInputMessage="1" showErrorMessage="1" sqref="H12 H23 H27:H30 H35 I8:I36 I39:I40 H43:I44 H47:I48 H51:I52 H55:I56 I58:I63">
      <formula1>0</formula1>
    </dataValidation>
  </dataValidations>
  <printOptions horizontalCentered="1"/>
  <pageMargins left="0.25" right="0.25" top="0.25" bottom="0.25" header="0.3" footer="0.3"/>
  <pageSetup paperSize="123" scale="6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B050"/>
  </sheetPr>
  <dimension ref="A1:AHW50"/>
  <sheetViews>
    <sheetView view="pageBreakPreview" topLeftCell="A16" zoomScaleNormal="100" zoomScaleSheetLayoutView="100" workbookViewId="0">
      <selection activeCell="F28" sqref="F28"/>
    </sheetView>
  </sheetViews>
  <sheetFormatPr defaultRowHeight="18" customHeight="1" x14ac:dyDescent="0.2"/>
  <cols>
    <col min="1" max="2" width="3.7109375" style="103" customWidth="1"/>
    <col min="3" max="3" width="22.7109375" style="103" customWidth="1"/>
    <col min="4" max="4" width="44.7109375" style="103" customWidth="1"/>
    <col min="5" max="5" width="8.7109375" style="103" customWidth="1"/>
    <col min="6" max="6" width="16.7109375" style="103" customWidth="1"/>
    <col min="7" max="9" width="5.28515625" style="104" customWidth="1"/>
    <col min="10" max="11" width="4.28515625" style="104" customWidth="1"/>
    <col min="12" max="12" width="6.85546875" style="104" customWidth="1"/>
    <col min="13" max="13" width="4" style="104" customWidth="1"/>
    <col min="14" max="15" width="4.140625" style="104" customWidth="1"/>
    <col min="16" max="16" width="5.5703125" style="104" customWidth="1"/>
    <col min="17" max="907" width="9.140625" style="102"/>
    <col min="908" max="16384" width="9.140625" style="103"/>
  </cols>
  <sheetData>
    <row r="1" spans="1:907" ht="21.95" customHeight="1" x14ac:dyDescent="0.2">
      <c r="A1" s="346" t="s">
        <v>310</v>
      </c>
      <c r="B1" s="346"/>
      <c r="C1" s="346"/>
      <c r="D1" s="346"/>
      <c r="E1" s="346"/>
      <c r="F1" s="346"/>
      <c r="G1" s="101"/>
      <c r="H1" s="101"/>
      <c r="I1" s="101"/>
      <c r="J1" s="101"/>
      <c r="K1" s="101"/>
      <c r="L1" s="102"/>
      <c r="M1" s="101"/>
      <c r="N1" s="101"/>
      <c r="O1" s="101"/>
      <c r="P1" s="101"/>
    </row>
    <row r="2" spans="1:907" ht="21.95" customHeight="1" x14ac:dyDescent="0.2">
      <c r="A2" s="346" t="s">
        <v>283</v>
      </c>
      <c r="B2" s="346"/>
      <c r="C2" s="346"/>
      <c r="D2" s="346"/>
      <c r="E2" s="346"/>
      <c r="F2" s="346"/>
      <c r="G2" s="101"/>
      <c r="H2" s="101"/>
      <c r="I2" s="101"/>
      <c r="J2" s="102"/>
      <c r="L2" s="105"/>
      <c r="M2" s="105"/>
      <c r="N2" s="105"/>
      <c r="O2" s="105"/>
      <c r="P2" s="105"/>
    </row>
    <row r="3" spans="1:907" s="107" customFormat="1" ht="21.95" customHeight="1" x14ac:dyDescent="0.2">
      <c r="A3" s="346" t="s">
        <v>108</v>
      </c>
      <c r="B3" s="346"/>
      <c r="C3" s="348" t="str">
        <f>IF('IT-1B'!C3="","",'IT-1B'!C3)</f>
        <v/>
      </c>
      <c r="D3" s="349"/>
      <c r="E3" s="207" t="s">
        <v>1</v>
      </c>
      <c r="F3" s="207">
        <v>2014</v>
      </c>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c r="NY3" s="106"/>
      <c r="NZ3" s="106"/>
      <c r="OA3" s="106"/>
      <c r="OB3" s="106"/>
      <c r="OC3" s="106"/>
      <c r="OD3" s="106"/>
      <c r="OE3" s="106"/>
      <c r="OF3" s="106"/>
      <c r="OG3" s="106"/>
      <c r="OH3" s="106"/>
      <c r="OI3" s="106"/>
      <c r="OJ3" s="106"/>
      <c r="OK3" s="106"/>
      <c r="OL3" s="106"/>
      <c r="OM3" s="106"/>
      <c r="ON3" s="106"/>
      <c r="OO3" s="106"/>
      <c r="OP3" s="106"/>
      <c r="OQ3" s="106"/>
      <c r="OR3" s="106"/>
      <c r="OS3" s="106"/>
      <c r="OT3" s="106"/>
      <c r="OU3" s="106"/>
      <c r="OV3" s="106"/>
      <c r="OW3" s="106"/>
      <c r="OX3" s="106"/>
      <c r="OY3" s="106"/>
      <c r="OZ3" s="106"/>
      <c r="PA3" s="106"/>
      <c r="PB3" s="106"/>
      <c r="PC3" s="106"/>
      <c r="PD3" s="106"/>
      <c r="PE3" s="106"/>
      <c r="PF3" s="106"/>
      <c r="PG3" s="106"/>
      <c r="PH3" s="106"/>
      <c r="PI3" s="106"/>
      <c r="PJ3" s="106"/>
      <c r="PK3" s="106"/>
      <c r="PL3" s="106"/>
      <c r="PM3" s="106"/>
      <c r="PN3" s="106"/>
      <c r="PO3" s="106"/>
      <c r="PP3" s="106"/>
      <c r="PQ3" s="106"/>
      <c r="PR3" s="106"/>
      <c r="PS3" s="106"/>
      <c r="PT3" s="106"/>
      <c r="PU3" s="106"/>
      <c r="PV3" s="106"/>
      <c r="PW3" s="106"/>
      <c r="PX3" s="106"/>
      <c r="PY3" s="106"/>
      <c r="PZ3" s="106"/>
      <c r="QA3" s="106"/>
      <c r="QB3" s="106"/>
      <c r="QC3" s="106"/>
      <c r="QD3" s="106"/>
      <c r="QE3" s="106"/>
      <c r="QF3" s="106"/>
      <c r="QG3" s="106"/>
      <c r="QH3" s="106"/>
      <c r="QI3" s="106"/>
      <c r="QJ3" s="106"/>
      <c r="QK3" s="106"/>
      <c r="QL3" s="106"/>
      <c r="QM3" s="106"/>
      <c r="QN3" s="106"/>
      <c r="QO3" s="106"/>
      <c r="QP3" s="106"/>
      <c r="QQ3" s="106"/>
      <c r="QR3" s="106"/>
      <c r="QS3" s="106"/>
      <c r="QT3" s="106"/>
      <c r="QU3" s="106"/>
      <c r="QV3" s="106"/>
      <c r="QW3" s="106"/>
      <c r="QX3" s="106"/>
      <c r="QY3" s="106"/>
      <c r="QZ3" s="106"/>
      <c r="RA3" s="106"/>
      <c r="RB3" s="106"/>
      <c r="RC3" s="106"/>
      <c r="RD3" s="106"/>
      <c r="RE3" s="106"/>
      <c r="RF3" s="106"/>
      <c r="RG3" s="106"/>
      <c r="RH3" s="106"/>
      <c r="RI3" s="106"/>
      <c r="RJ3" s="106"/>
      <c r="RK3" s="106"/>
      <c r="RL3" s="106"/>
      <c r="RM3" s="106"/>
      <c r="RN3" s="106"/>
      <c r="RO3" s="106"/>
      <c r="RP3" s="106"/>
      <c r="RQ3" s="106"/>
      <c r="RR3" s="106"/>
      <c r="RS3" s="106"/>
      <c r="RT3" s="106"/>
      <c r="RU3" s="106"/>
      <c r="RV3" s="106"/>
      <c r="RW3" s="106"/>
      <c r="RX3" s="106"/>
      <c r="RY3" s="106"/>
      <c r="RZ3" s="106"/>
      <c r="SA3" s="106"/>
      <c r="SB3" s="106"/>
      <c r="SC3" s="106"/>
      <c r="SD3" s="106"/>
      <c r="SE3" s="106"/>
      <c r="SF3" s="106"/>
      <c r="SG3" s="106"/>
      <c r="SH3" s="106"/>
      <c r="SI3" s="106"/>
      <c r="SJ3" s="106"/>
      <c r="SK3" s="106"/>
      <c r="SL3" s="106"/>
      <c r="SM3" s="106"/>
      <c r="SN3" s="106"/>
      <c r="SO3" s="106"/>
      <c r="SP3" s="106"/>
      <c r="SQ3" s="106"/>
      <c r="SR3" s="106"/>
      <c r="SS3" s="106"/>
      <c r="ST3" s="106"/>
      <c r="SU3" s="106"/>
      <c r="SV3" s="106"/>
      <c r="SW3" s="106"/>
      <c r="SX3" s="106"/>
      <c r="SY3" s="106"/>
      <c r="SZ3" s="106"/>
      <c r="TA3" s="106"/>
      <c r="TB3" s="106"/>
      <c r="TC3" s="106"/>
      <c r="TD3" s="106"/>
      <c r="TE3" s="106"/>
      <c r="TF3" s="106"/>
      <c r="TG3" s="106"/>
      <c r="TH3" s="106"/>
      <c r="TI3" s="106"/>
      <c r="TJ3" s="106"/>
      <c r="TK3" s="106"/>
      <c r="TL3" s="106"/>
      <c r="TM3" s="106"/>
      <c r="TN3" s="106"/>
      <c r="TO3" s="106"/>
      <c r="TP3" s="106"/>
      <c r="TQ3" s="106"/>
      <c r="TR3" s="106"/>
      <c r="TS3" s="106"/>
      <c r="TT3" s="106"/>
      <c r="TU3" s="106"/>
      <c r="TV3" s="106"/>
      <c r="TW3" s="106"/>
      <c r="TX3" s="106"/>
      <c r="TY3" s="106"/>
      <c r="TZ3" s="106"/>
      <c r="UA3" s="106"/>
      <c r="UB3" s="106"/>
      <c r="UC3" s="106"/>
      <c r="UD3" s="106"/>
      <c r="UE3" s="106"/>
      <c r="UF3" s="106"/>
      <c r="UG3" s="106"/>
      <c r="UH3" s="106"/>
      <c r="UI3" s="106"/>
      <c r="UJ3" s="106"/>
      <c r="UK3" s="106"/>
      <c r="UL3" s="106"/>
      <c r="UM3" s="106"/>
      <c r="UN3" s="106"/>
      <c r="UO3" s="106"/>
      <c r="UP3" s="106"/>
      <c r="UQ3" s="106"/>
      <c r="UR3" s="106"/>
      <c r="US3" s="106"/>
      <c r="UT3" s="106"/>
      <c r="UU3" s="106"/>
      <c r="UV3" s="106"/>
      <c r="UW3" s="106"/>
      <c r="UX3" s="106"/>
      <c r="UY3" s="106"/>
      <c r="UZ3" s="106"/>
      <c r="VA3" s="106"/>
      <c r="VB3" s="106"/>
      <c r="VC3" s="106"/>
      <c r="VD3" s="106"/>
      <c r="VE3" s="106"/>
      <c r="VF3" s="106"/>
      <c r="VG3" s="106"/>
      <c r="VH3" s="106"/>
      <c r="VI3" s="106"/>
      <c r="VJ3" s="106"/>
      <c r="VK3" s="106"/>
      <c r="VL3" s="106"/>
      <c r="VM3" s="106"/>
      <c r="VN3" s="106"/>
      <c r="VO3" s="106"/>
      <c r="VP3" s="106"/>
      <c r="VQ3" s="106"/>
      <c r="VR3" s="106"/>
      <c r="VS3" s="106"/>
      <c r="VT3" s="106"/>
      <c r="VU3" s="106"/>
      <c r="VV3" s="106"/>
      <c r="VW3" s="106"/>
      <c r="VX3" s="106"/>
      <c r="VY3" s="106"/>
      <c r="VZ3" s="106"/>
      <c r="WA3" s="106"/>
      <c r="WB3" s="106"/>
      <c r="WC3" s="106"/>
      <c r="WD3" s="106"/>
      <c r="WE3" s="106"/>
      <c r="WF3" s="106"/>
      <c r="WG3" s="106"/>
      <c r="WH3" s="106"/>
      <c r="WI3" s="106"/>
      <c r="WJ3" s="106"/>
      <c r="WK3" s="106"/>
      <c r="WL3" s="106"/>
      <c r="WM3" s="106"/>
      <c r="WN3" s="106"/>
      <c r="WO3" s="106"/>
      <c r="WP3" s="106"/>
      <c r="WQ3" s="106"/>
      <c r="WR3" s="106"/>
      <c r="WS3" s="106"/>
      <c r="WT3" s="106"/>
      <c r="WU3" s="106"/>
      <c r="WV3" s="106"/>
      <c r="WW3" s="106"/>
      <c r="WX3" s="106"/>
      <c r="WY3" s="106"/>
      <c r="WZ3" s="106"/>
      <c r="XA3" s="106"/>
      <c r="XB3" s="106"/>
      <c r="XC3" s="106"/>
      <c r="XD3" s="106"/>
      <c r="XE3" s="106"/>
      <c r="XF3" s="106"/>
      <c r="XG3" s="106"/>
      <c r="XH3" s="106"/>
      <c r="XI3" s="106"/>
      <c r="XJ3" s="106"/>
      <c r="XK3" s="106"/>
      <c r="XL3" s="106"/>
      <c r="XM3" s="106"/>
      <c r="XN3" s="106"/>
      <c r="XO3" s="106"/>
      <c r="XP3" s="106"/>
      <c r="XQ3" s="106"/>
      <c r="XR3" s="106"/>
      <c r="XS3" s="106"/>
      <c r="XT3" s="106"/>
      <c r="XU3" s="106"/>
      <c r="XV3" s="106"/>
      <c r="XW3" s="106"/>
      <c r="XX3" s="106"/>
      <c r="XY3" s="106"/>
      <c r="XZ3" s="106"/>
      <c r="YA3" s="106"/>
      <c r="YB3" s="106"/>
      <c r="YC3" s="106"/>
      <c r="YD3" s="106"/>
      <c r="YE3" s="106"/>
      <c r="YF3" s="106"/>
      <c r="YG3" s="106"/>
      <c r="YH3" s="106"/>
      <c r="YI3" s="106"/>
      <c r="YJ3" s="106"/>
      <c r="YK3" s="106"/>
      <c r="YL3" s="106"/>
      <c r="YM3" s="106"/>
      <c r="YN3" s="106"/>
      <c r="YO3" s="106"/>
      <c r="YP3" s="106"/>
      <c r="YQ3" s="106"/>
      <c r="YR3" s="106"/>
      <c r="YS3" s="106"/>
      <c r="YT3" s="106"/>
      <c r="YU3" s="106"/>
      <c r="YV3" s="106"/>
      <c r="YW3" s="106"/>
      <c r="YX3" s="106"/>
      <c r="YY3" s="106"/>
      <c r="YZ3" s="106"/>
      <c r="ZA3" s="106"/>
      <c r="ZB3" s="106"/>
      <c r="ZC3" s="106"/>
      <c r="ZD3" s="106"/>
      <c r="ZE3" s="106"/>
      <c r="ZF3" s="106"/>
      <c r="ZG3" s="106"/>
      <c r="ZH3" s="106"/>
      <c r="ZI3" s="106"/>
      <c r="ZJ3" s="106"/>
      <c r="ZK3" s="106"/>
      <c r="ZL3" s="106"/>
      <c r="ZM3" s="106"/>
      <c r="ZN3" s="106"/>
      <c r="ZO3" s="106"/>
      <c r="ZP3" s="106"/>
      <c r="ZQ3" s="106"/>
      <c r="ZR3" s="106"/>
      <c r="ZS3" s="106"/>
      <c r="ZT3" s="106"/>
      <c r="ZU3" s="106"/>
      <c r="ZV3" s="106"/>
      <c r="ZW3" s="106"/>
      <c r="ZX3" s="106"/>
      <c r="ZY3" s="106"/>
      <c r="ZZ3" s="106"/>
      <c r="AAA3" s="106"/>
      <c r="AAB3" s="106"/>
      <c r="AAC3" s="106"/>
      <c r="AAD3" s="106"/>
      <c r="AAE3" s="106"/>
      <c r="AAF3" s="106"/>
      <c r="AAG3" s="106"/>
      <c r="AAH3" s="106"/>
      <c r="AAI3" s="106"/>
      <c r="AAJ3" s="106"/>
      <c r="AAK3" s="106"/>
      <c r="AAL3" s="106"/>
      <c r="AAM3" s="106"/>
      <c r="AAN3" s="106"/>
      <c r="AAO3" s="106"/>
      <c r="AAP3" s="106"/>
      <c r="AAQ3" s="106"/>
      <c r="AAR3" s="106"/>
      <c r="AAS3" s="106"/>
      <c r="AAT3" s="106"/>
      <c r="AAU3" s="106"/>
      <c r="AAV3" s="106"/>
      <c r="AAW3" s="106"/>
      <c r="AAX3" s="106"/>
      <c r="AAY3" s="106"/>
      <c r="AAZ3" s="106"/>
      <c r="ABA3" s="106"/>
      <c r="ABB3" s="106"/>
      <c r="ABC3" s="106"/>
      <c r="ABD3" s="106"/>
      <c r="ABE3" s="106"/>
      <c r="ABF3" s="106"/>
      <c r="ABG3" s="106"/>
      <c r="ABH3" s="106"/>
      <c r="ABI3" s="106"/>
      <c r="ABJ3" s="106"/>
      <c r="ABK3" s="106"/>
      <c r="ABL3" s="106"/>
      <c r="ABM3" s="106"/>
      <c r="ABN3" s="106"/>
      <c r="ABO3" s="106"/>
      <c r="ABP3" s="106"/>
      <c r="ABQ3" s="106"/>
      <c r="ABR3" s="106"/>
      <c r="ABS3" s="106"/>
      <c r="ABT3" s="106"/>
      <c r="ABU3" s="106"/>
      <c r="ABV3" s="106"/>
      <c r="ABW3" s="106"/>
      <c r="ABX3" s="106"/>
      <c r="ABY3" s="106"/>
      <c r="ABZ3" s="106"/>
      <c r="ACA3" s="106"/>
      <c r="ACB3" s="106"/>
      <c r="ACC3" s="106"/>
      <c r="ACD3" s="106"/>
      <c r="ACE3" s="106"/>
      <c r="ACF3" s="106"/>
      <c r="ACG3" s="106"/>
      <c r="ACH3" s="106"/>
      <c r="ACI3" s="106"/>
      <c r="ACJ3" s="106"/>
      <c r="ACK3" s="106"/>
      <c r="ACL3" s="106"/>
      <c r="ACM3" s="106"/>
      <c r="ACN3" s="106"/>
      <c r="ACO3" s="106"/>
      <c r="ACP3" s="106"/>
      <c r="ACQ3" s="106"/>
      <c r="ACR3" s="106"/>
      <c r="ACS3" s="106"/>
      <c r="ACT3" s="106"/>
      <c r="ACU3" s="106"/>
      <c r="ACV3" s="106"/>
      <c r="ACW3" s="106"/>
      <c r="ACX3" s="106"/>
      <c r="ACY3" s="106"/>
      <c r="ACZ3" s="106"/>
      <c r="ADA3" s="106"/>
      <c r="ADB3" s="106"/>
      <c r="ADC3" s="106"/>
      <c r="ADD3" s="106"/>
      <c r="ADE3" s="106"/>
      <c r="ADF3" s="106"/>
      <c r="ADG3" s="106"/>
      <c r="ADH3" s="106"/>
      <c r="ADI3" s="106"/>
      <c r="ADJ3" s="106"/>
      <c r="ADK3" s="106"/>
      <c r="ADL3" s="106"/>
      <c r="ADM3" s="106"/>
      <c r="ADN3" s="106"/>
      <c r="ADO3" s="106"/>
      <c r="ADP3" s="106"/>
      <c r="ADQ3" s="106"/>
      <c r="ADR3" s="106"/>
      <c r="ADS3" s="106"/>
      <c r="ADT3" s="106"/>
      <c r="ADU3" s="106"/>
      <c r="ADV3" s="106"/>
      <c r="ADW3" s="106"/>
      <c r="ADX3" s="106"/>
      <c r="ADY3" s="106"/>
      <c r="ADZ3" s="106"/>
      <c r="AEA3" s="106"/>
      <c r="AEB3" s="106"/>
      <c r="AEC3" s="106"/>
      <c r="AED3" s="106"/>
      <c r="AEE3" s="106"/>
      <c r="AEF3" s="106"/>
      <c r="AEG3" s="106"/>
      <c r="AEH3" s="106"/>
      <c r="AEI3" s="106"/>
      <c r="AEJ3" s="106"/>
      <c r="AEK3" s="106"/>
      <c r="AEL3" s="106"/>
      <c r="AEM3" s="106"/>
      <c r="AEN3" s="106"/>
      <c r="AEO3" s="106"/>
      <c r="AEP3" s="106"/>
      <c r="AEQ3" s="106"/>
      <c r="AER3" s="106"/>
      <c r="AES3" s="106"/>
      <c r="AET3" s="106"/>
      <c r="AEU3" s="106"/>
      <c r="AEV3" s="106"/>
      <c r="AEW3" s="106"/>
      <c r="AEX3" s="106"/>
      <c r="AEY3" s="106"/>
      <c r="AEZ3" s="106"/>
      <c r="AFA3" s="106"/>
      <c r="AFB3" s="106"/>
      <c r="AFC3" s="106"/>
      <c r="AFD3" s="106"/>
      <c r="AFE3" s="106"/>
      <c r="AFF3" s="106"/>
      <c r="AFG3" s="106"/>
      <c r="AFH3" s="106"/>
      <c r="AFI3" s="106"/>
      <c r="AFJ3" s="106"/>
      <c r="AFK3" s="106"/>
      <c r="AFL3" s="106"/>
      <c r="AFM3" s="106"/>
      <c r="AFN3" s="106"/>
      <c r="AFO3" s="106"/>
      <c r="AFP3" s="106"/>
      <c r="AFQ3" s="106"/>
      <c r="AFR3" s="106"/>
      <c r="AFS3" s="106"/>
      <c r="AFT3" s="106"/>
      <c r="AFU3" s="106"/>
      <c r="AFV3" s="106"/>
      <c r="AFW3" s="106"/>
      <c r="AFX3" s="106"/>
      <c r="AFY3" s="106"/>
      <c r="AFZ3" s="106"/>
      <c r="AGA3" s="106"/>
      <c r="AGB3" s="106"/>
      <c r="AGC3" s="106"/>
      <c r="AGD3" s="106"/>
      <c r="AGE3" s="106"/>
      <c r="AGF3" s="106"/>
      <c r="AGG3" s="106"/>
      <c r="AGH3" s="106"/>
      <c r="AGI3" s="106"/>
      <c r="AGJ3" s="106"/>
      <c r="AGK3" s="106"/>
      <c r="AGL3" s="106"/>
      <c r="AGM3" s="106"/>
      <c r="AGN3" s="106"/>
      <c r="AGO3" s="106"/>
      <c r="AGP3" s="106"/>
      <c r="AGQ3" s="106"/>
      <c r="AGR3" s="106"/>
      <c r="AGS3" s="106"/>
      <c r="AGT3" s="106"/>
      <c r="AGU3" s="106"/>
      <c r="AGV3" s="106"/>
      <c r="AGW3" s="106"/>
      <c r="AGX3" s="106"/>
      <c r="AGY3" s="106"/>
      <c r="AGZ3" s="106"/>
      <c r="AHA3" s="106"/>
      <c r="AHB3" s="106"/>
      <c r="AHC3" s="106"/>
      <c r="AHD3" s="106"/>
      <c r="AHE3" s="106"/>
      <c r="AHF3" s="106"/>
      <c r="AHG3" s="106"/>
      <c r="AHH3" s="106"/>
      <c r="AHI3" s="106"/>
      <c r="AHJ3" s="106"/>
      <c r="AHK3" s="106"/>
      <c r="AHL3" s="106"/>
      <c r="AHM3" s="106"/>
      <c r="AHN3" s="106"/>
      <c r="AHO3" s="106"/>
      <c r="AHP3" s="106"/>
      <c r="AHQ3" s="106"/>
      <c r="AHR3" s="106"/>
      <c r="AHS3" s="106"/>
      <c r="AHT3" s="106"/>
      <c r="AHU3" s="106"/>
      <c r="AHV3" s="106"/>
      <c r="AHW3" s="106"/>
    </row>
    <row r="4" spans="1:907" s="107" customFormat="1" ht="21.95" customHeight="1" x14ac:dyDescent="0.2">
      <c r="A4" s="346" t="s">
        <v>109</v>
      </c>
      <c r="B4" s="346"/>
      <c r="C4" s="318" t="str">
        <f>IF('IT-1B'!C4="","",'IT-1B'!C4)</f>
        <v/>
      </c>
      <c r="D4" s="318"/>
      <c r="E4" s="207" t="s">
        <v>107</v>
      </c>
      <c r="F4" s="98" t="str">
        <f>IF('IT-1B'!I4="","",'IT-1B'!I4)</f>
        <v/>
      </c>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c r="NY4" s="106"/>
      <c r="NZ4" s="106"/>
      <c r="OA4" s="106"/>
      <c r="OB4" s="106"/>
      <c r="OC4" s="106"/>
      <c r="OD4" s="106"/>
      <c r="OE4" s="106"/>
      <c r="OF4" s="106"/>
      <c r="OG4" s="106"/>
      <c r="OH4" s="106"/>
      <c r="OI4" s="106"/>
      <c r="OJ4" s="106"/>
      <c r="OK4" s="106"/>
      <c r="OL4" s="106"/>
      <c r="OM4" s="106"/>
      <c r="ON4" s="106"/>
      <c r="OO4" s="106"/>
      <c r="OP4" s="106"/>
      <c r="OQ4" s="106"/>
      <c r="OR4" s="106"/>
      <c r="OS4" s="106"/>
      <c r="OT4" s="106"/>
      <c r="OU4" s="106"/>
      <c r="OV4" s="106"/>
      <c r="OW4" s="106"/>
      <c r="OX4" s="106"/>
      <c r="OY4" s="106"/>
      <c r="OZ4" s="106"/>
      <c r="PA4" s="106"/>
      <c r="PB4" s="106"/>
      <c r="PC4" s="106"/>
      <c r="PD4" s="106"/>
      <c r="PE4" s="106"/>
      <c r="PF4" s="106"/>
      <c r="PG4" s="106"/>
      <c r="PH4" s="106"/>
      <c r="PI4" s="106"/>
      <c r="PJ4" s="106"/>
      <c r="PK4" s="106"/>
      <c r="PL4" s="106"/>
      <c r="PM4" s="106"/>
      <c r="PN4" s="106"/>
      <c r="PO4" s="106"/>
      <c r="PP4" s="106"/>
      <c r="PQ4" s="106"/>
      <c r="PR4" s="106"/>
      <c r="PS4" s="106"/>
      <c r="PT4" s="106"/>
      <c r="PU4" s="106"/>
      <c r="PV4" s="106"/>
      <c r="PW4" s="106"/>
      <c r="PX4" s="106"/>
      <c r="PY4" s="106"/>
      <c r="PZ4" s="106"/>
      <c r="QA4" s="106"/>
      <c r="QB4" s="106"/>
      <c r="QC4" s="106"/>
      <c r="QD4" s="106"/>
      <c r="QE4" s="106"/>
      <c r="QF4" s="106"/>
      <c r="QG4" s="106"/>
      <c r="QH4" s="106"/>
      <c r="QI4" s="106"/>
      <c r="QJ4" s="106"/>
      <c r="QK4" s="106"/>
      <c r="QL4" s="106"/>
      <c r="QM4" s="106"/>
      <c r="QN4" s="106"/>
      <c r="QO4" s="106"/>
      <c r="QP4" s="106"/>
      <c r="QQ4" s="106"/>
      <c r="QR4" s="106"/>
      <c r="QS4" s="106"/>
      <c r="QT4" s="106"/>
      <c r="QU4" s="106"/>
      <c r="QV4" s="106"/>
      <c r="QW4" s="106"/>
      <c r="QX4" s="106"/>
      <c r="QY4" s="106"/>
      <c r="QZ4" s="106"/>
      <c r="RA4" s="106"/>
      <c r="RB4" s="106"/>
      <c r="RC4" s="106"/>
      <c r="RD4" s="106"/>
      <c r="RE4" s="106"/>
      <c r="RF4" s="106"/>
      <c r="RG4" s="106"/>
      <c r="RH4" s="106"/>
      <c r="RI4" s="106"/>
      <c r="RJ4" s="106"/>
      <c r="RK4" s="106"/>
      <c r="RL4" s="106"/>
      <c r="RM4" s="106"/>
      <c r="RN4" s="106"/>
      <c r="RO4" s="106"/>
      <c r="RP4" s="106"/>
      <c r="RQ4" s="106"/>
      <c r="RR4" s="106"/>
      <c r="RS4" s="106"/>
      <c r="RT4" s="106"/>
      <c r="RU4" s="106"/>
      <c r="RV4" s="106"/>
      <c r="RW4" s="106"/>
      <c r="RX4" s="106"/>
      <c r="RY4" s="106"/>
      <c r="RZ4" s="106"/>
      <c r="SA4" s="106"/>
      <c r="SB4" s="106"/>
      <c r="SC4" s="106"/>
      <c r="SD4" s="106"/>
      <c r="SE4" s="106"/>
      <c r="SF4" s="106"/>
      <c r="SG4" s="106"/>
      <c r="SH4" s="106"/>
      <c r="SI4" s="106"/>
      <c r="SJ4" s="106"/>
      <c r="SK4" s="106"/>
      <c r="SL4" s="106"/>
      <c r="SM4" s="106"/>
      <c r="SN4" s="106"/>
      <c r="SO4" s="106"/>
      <c r="SP4" s="106"/>
      <c r="SQ4" s="106"/>
      <c r="SR4" s="106"/>
      <c r="SS4" s="106"/>
      <c r="ST4" s="106"/>
      <c r="SU4" s="106"/>
      <c r="SV4" s="106"/>
      <c r="SW4" s="106"/>
      <c r="SX4" s="106"/>
      <c r="SY4" s="106"/>
      <c r="SZ4" s="106"/>
      <c r="TA4" s="106"/>
      <c r="TB4" s="106"/>
      <c r="TC4" s="106"/>
      <c r="TD4" s="106"/>
      <c r="TE4" s="106"/>
      <c r="TF4" s="106"/>
      <c r="TG4" s="106"/>
      <c r="TH4" s="106"/>
      <c r="TI4" s="106"/>
      <c r="TJ4" s="106"/>
      <c r="TK4" s="106"/>
      <c r="TL4" s="106"/>
      <c r="TM4" s="106"/>
      <c r="TN4" s="106"/>
      <c r="TO4" s="106"/>
      <c r="TP4" s="106"/>
      <c r="TQ4" s="106"/>
      <c r="TR4" s="106"/>
      <c r="TS4" s="106"/>
      <c r="TT4" s="106"/>
      <c r="TU4" s="106"/>
      <c r="TV4" s="106"/>
      <c r="TW4" s="106"/>
      <c r="TX4" s="106"/>
      <c r="TY4" s="106"/>
      <c r="TZ4" s="106"/>
      <c r="UA4" s="106"/>
      <c r="UB4" s="106"/>
      <c r="UC4" s="106"/>
      <c r="UD4" s="106"/>
      <c r="UE4" s="106"/>
      <c r="UF4" s="106"/>
      <c r="UG4" s="106"/>
      <c r="UH4" s="106"/>
      <c r="UI4" s="106"/>
      <c r="UJ4" s="106"/>
      <c r="UK4" s="106"/>
      <c r="UL4" s="106"/>
      <c r="UM4" s="106"/>
      <c r="UN4" s="106"/>
      <c r="UO4" s="106"/>
      <c r="UP4" s="106"/>
      <c r="UQ4" s="106"/>
      <c r="UR4" s="106"/>
      <c r="US4" s="106"/>
      <c r="UT4" s="106"/>
      <c r="UU4" s="106"/>
      <c r="UV4" s="106"/>
      <c r="UW4" s="106"/>
      <c r="UX4" s="106"/>
      <c r="UY4" s="106"/>
      <c r="UZ4" s="106"/>
      <c r="VA4" s="106"/>
      <c r="VB4" s="106"/>
      <c r="VC4" s="106"/>
      <c r="VD4" s="106"/>
      <c r="VE4" s="106"/>
      <c r="VF4" s="106"/>
      <c r="VG4" s="106"/>
      <c r="VH4" s="106"/>
      <c r="VI4" s="106"/>
      <c r="VJ4" s="106"/>
      <c r="VK4" s="106"/>
      <c r="VL4" s="106"/>
      <c r="VM4" s="106"/>
      <c r="VN4" s="106"/>
      <c r="VO4" s="106"/>
      <c r="VP4" s="106"/>
      <c r="VQ4" s="106"/>
      <c r="VR4" s="106"/>
      <c r="VS4" s="106"/>
      <c r="VT4" s="106"/>
      <c r="VU4" s="106"/>
      <c r="VV4" s="106"/>
      <c r="VW4" s="106"/>
      <c r="VX4" s="106"/>
      <c r="VY4" s="106"/>
      <c r="VZ4" s="106"/>
      <c r="WA4" s="106"/>
      <c r="WB4" s="106"/>
      <c r="WC4" s="106"/>
      <c r="WD4" s="106"/>
      <c r="WE4" s="106"/>
      <c r="WF4" s="106"/>
      <c r="WG4" s="106"/>
      <c r="WH4" s="106"/>
      <c r="WI4" s="106"/>
      <c r="WJ4" s="106"/>
      <c r="WK4" s="106"/>
      <c r="WL4" s="106"/>
      <c r="WM4" s="106"/>
      <c r="WN4" s="106"/>
      <c r="WO4" s="106"/>
      <c r="WP4" s="106"/>
      <c r="WQ4" s="106"/>
      <c r="WR4" s="106"/>
      <c r="WS4" s="106"/>
      <c r="WT4" s="106"/>
      <c r="WU4" s="106"/>
      <c r="WV4" s="106"/>
      <c r="WW4" s="106"/>
      <c r="WX4" s="106"/>
      <c r="WY4" s="106"/>
      <c r="WZ4" s="106"/>
      <c r="XA4" s="106"/>
      <c r="XB4" s="106"/>
      <c r="XC4" s="106"/>
      <c r="XD4" s="106"/>
      <c r="XE4" s="106"/>
      <c r="XF4" s="106"/>
      <c r="XG4" s="106"/>
      <c r="XH4" s="106"/>
      <c r="XI4" s="106"/>
      <c r="XJ4" s="106"/>
      <c r="XK4" s="106"/>
      <c r="XL4" s="106"/>
      <c r="XM4" s="106"/>
      <c r="XN4" s="106"/>
      <c r="XO4" s="106"/>
      <c r="XP4" s="106"/>
      <c r="XQ4" s="106"/>
      <c r="XR4" s="106"/>
      <c r="XS4" s="106"/>
      <c r="XT4" s="106"/>
      <c r="XU4" s="106"/>
      <c r="XV4" s="106"/>
      <c r="XW4" s="106"/>
      <c r="XX4" s="106"/>
      <c r="XY4" s="106"/>
      <c r="XZ4" s="106"/>
      <c r="YA4" s="106"/>
      <c r="YB4" s="106"/>
      <c r="YC4" s="106"/>
      <c r="YD4" s="106"/>
      <c r="YE4" s="106"/>
      <c r="YF4" s="106"/>
      <c r="YG4" s="106"/>
      <c r="YH4" s="106"/>
      <c r="YI4" s="106"/>
      <c r="YJ4" s="106"/>
      <c r="YK4" s="106"/>
      <c r="YL4" s="106"/>
      <c r="YM4" s="106"/>
      <c r="YN4" s="106"/>
      <c r="YO4" s="106"/>
      <c r="YP4" s="106"/>
      <c r="YQ4" s="106"/>
      <c r="YR4" s="106"/>
      <c r="YS4" s="106"/>
      <c r="YT4" s="106"/>
      <c r="YU4" s="106"/>
      <c r="YV4" s="106"/>
      <c r="YW4" s="106"/>
      <c r="YX4" s="106"/>
      <c r="YY4" s="106"/>
      <c r="YZ4" s="106"/>
      <c r="ZA4" s="106"/>
      <c r="ZB4" s="106"/>
      <c r="ZC4" s="106"/>
      <c r="ZD4" s="106"/>
      <c r="ZE4" s="106"/>
      <c r="ZF4" s="106"/>
      <c r="ZG4" s="106"/>
      <c r="ZH4" s="106"/>
      <c r="ZI4" s="106"/>
      <c r="ZJ4" s="106"/>
      <c r="ZK4" s="106"/>
      <c r="ZL4" s="106"/>
      <c r="ZM4" s="106"/>
      <c r="ZN4" s="106"/>
      <c r="ZO4" s="106"/>
      <c r="ZP4" s="106"/>
      <c r="ZQ4" s="106"/>
      <c r="ZR4" s="106"/>
      <c r="ZS4" s="106"/>
      <c r="ZT4" s="106"/>
      <c r="ZU4" s="106"/>
      <c r="ZV4" s="106"/>
      <c r="ZW4" s="106"/>
      <c r="ZX4" s="106"/>
      <c r="ZY4" s="106"/>
      <c r="ZZ4" s="106"/>
      <c r="AAA4" s="106"/>
      <c r="AAB4" s="106"/>
      <c r="AAC4" s="106"/>
      <c r="AAD4" s="106"/>
      <c r="AAE4" s="106"/>
      <c r="AAF4" s="106"/>
      <c r="AAG4" s="106"/>
      <c r="AAH4" s="106"/>
      <c r="AAI4" s="106"/>
      <c r="AAJ4" s="106"/>
      <c r="AAK4" s="106"/>
      <c r="AAL4" s="106"/>
      <c r="AAM4" s="106"/>
      <c r="AAN4" s="106"/>
      <c r="AAO4" s="106"/>
      <c r="AAP4" s="106"/>
      <c r="AAQ4" s="106"/>
      <c r="AAR4" s="106"/>
      <c r="AAS4" s="106"/>
      <c r="AAT4" s="106"/>
      <c r="AAU4" s="106"/>
      <c r="AAV4" s="106"/>
      <c r="AAW4" s="106"/>
      <c r="AAX4" s="106"/>
      <c r="AAY4" s="106"/>
      <c r="AAZ4" s="106"/>
      <c r="ABA4" s="106"/>
      <c r="ABB4" s="106"/>
      <c r="ABC4" s="106"/>
      <c r="ABD4" s="106"/>
      <c r="ABE4" s="106"/>
      <c r="ABF4" s="106"/>
      <c r="ABG4" s="106"/>
      <c r="ABH4" s="106"/>
      <c r="ABI4" s="106"/>
      <c r="ABJ4" s="106"/>
      <c r="ABK4" s="106"/>
      <c r="ABL4" s="106"/>
      <c r="ABM4" s="106"/>
      <c r="ABN4" s="106"/>
      <c r="ABO4" s="106"/>
      <c r="ABP4" s="106"/>
      <c r="ABQ4" s="106"/>
      <c r="ABR4" s="106"/>
      <c r="ABS4" s="106"/>
      <c r="ABT4" s="106"/>
      <c r="ABU4" s="106"/>
      <c r="ABV4" s="106"/>
      <c r="ABW4" s="106"/>
      <c r="ABX4" s="106"/>
      <c r="ABY4" s="106"/>
      <c r="ABZ4" s="106"/>
      <c r="ACA4" s="106"/>
      <c r="ACB4" s="106"/>
      <c r="ACC4" s="106"/>
      <c r="ACD4" s="106"/>
      <c r="ACE4" s="106"/>
      <c r="ACF4" s="106"/>
      <c r="ACG4" s="106"/>
      <c r="ACH4" s="106"/>
      <c r="ACI4" s="106"/>
      <c r="ACJ4" s="106"/>
      <c r="ACK4" s="106"/>
      <c r="ACL4" s="106"/>
      <c r="ACM4" s="106"/>
      <c r="ACN4" s="106"/>
      <c r="ACO4" s="106"/>
      <c r="ACP4" s="106"/>
      <c r="ACQ4" s="106"/>
      <c r="ACR4" s="106"/>
      <c r="ACS4" s="106"/>
      <c r="ACT4" s="106"/>
      <c r="ACU4" s="106"/>
      <c r="ACV4" s="106"/>
      <c r="ACW4" s="106"/>
      <c r="ACX4" s="106"/>
      <c r="ACY4" s="106"/>
      <c r="ACZ4" s="106"/>
      <c r="ADA4" s="106"/>
      <c r="ADB4" s="106"/>
      <c r="ADC4" s="106"/>
      <c r="ADD4" s="106"/>
      <c r="ADE4" s="106"/>
      <c r="ADF4" s="106"/>
      <c r="ADG4" s="106"/>
      <c r="ADH4" s="106"/>
      <c r="ADI4" s="106"/>
      <c r="ADJ4" s="106"/>
      <c r="ADK4" s="106"/>
      <c r="ADL4" s="106"/>
      <c r="ADM4" s="106"/>
      <c r="ADN4" s="106"/>
      <c r="ADO4" s="106"/>
      <c r="ADP4" s="106"/>
      <c r="ADQ4" s="106"/>
      <c r="ADR4" s="106"/>
      <c r="ADS4" s="106"/>
      <c r="ADT4" s="106"/>
      <c r="ADU4" s="106"/>
      <c r="ADV4" s="106"/>
      <c r="ADW4" s="106"/>
      <c r="ADX4" s="106"/>
      <c r="ADY4" s="106"/>
      <c r="ADZ4" s="106"/>
      <c r="AEA4" s="106"/>
      <c r="AEB4" s="106"/>
      <c r="AEC4" s="106"/>
      <c r="AED4" s="106"/>
      <c r="AEE4" s="106"/>
      <c r="AEF4" s="106"/>
      <c r="AEG4" s="106"/>
      <c r="AEH4" s="106"/>
      <c r="AEI4" s="106"/>
      <c r="AEJ4" s="106"/>
      <c r="AEK4" s="106"/>
      <c r="AEL4" s="106"/>
      <c r="AEM4" s="106"/>
      <c r="AEN4" s="106"/>
      <c r="AEO4" s="106"/>
      <c r="AEP4" s="106"/>
      <c r="AEQ4" s="106"/>
      <c r="AER4" s="106"/>
      <c r="AES4" s="106"/>
      <c r="AET4" s="106"/>
      <c r="AEU4" s="106"/>
      <c r="AEV4" s="106"/>
      <c r="AEW4" s="106"/>
      <c r="AEX4" s="106"/>
      <c r="AEY4" s="106"/>
      <c r="AEZ4" s="106"/>
      <c r="AFA4" s="106"/>
      <c r="AFB4" s="106"/>
      <c r="AFC4" s="106"/>
      <c r="AFD4" s="106"/>
      <c r="AFE4" s="106"/>
      <c r="AFF4" s="106"/>
      <c r="AFG4" s="106"/>
      <c r="AFH4" s="106"/>
      <c r="AFI4" s="106"/>
      <c r="AFJ4" s="106"/>
      <c r="AFK4" s="106"/>
      <c r="AFL4" s="106"/>
      <c r="AFM4" s="106"/>
      <c r="AFN4" s="106"/>
      <c r="AFO4" s="106"/>
      <c r="AFP4" s="106"/>
      <c r="AFQ4" s="106"/>
      <c r="AFR4" s="106"/>
      <c r="AFS4" s="106"/>
      <c r="AFT4" s="106"/>
      <c r="AFU4" s="106"/>
      <c r="AFV4" s="106"/>
      <c r="AFW4" s="106"/>
      <c r="AFX4" s="106"/>
      <c r="AFY4" s="106"/>
      <c r="AFZ4" s="106"/>
      <c r="AGA4" s="106"/>
      <c r="AGB4" s="106"/>
      <c r="AGC4" s="106"/>
      <c r="AGD4" s="106"/>
      <c r="AGE4" s="106"/>
      <c r="AGF4" s="106"/>
      <c r="AGG4" s="106"/>
      <c r="AGH4" s="106"/>
      <c r="AGI4" s="106"/>
      <c r="AGJ4" s="106"/>
      <c r="AGK4" s="106"/>
      <c r="AGL4" s="106"/>
      <c r="AGM4" s="106"/>
      <c r="AGN4" s="106"/>
      <c r="AGO4" s="106"/>
      <c r="AGP4" s="106"/>
      <c r="AGQ4" s="106"/>
      <c r="AGR4" s="106"/>
      <c r="AGS4" s="106"/>
      <c r="AGT4" s="106"/>
      <c r="AGU4" s="106"/>
      <c r="AGV4" s="106"/>
      <c r="AGW4" s="106"/>
      <c r="AGX4" s="106"/>
      <c r="AGY4" s="106"/>
      <c r="AGZ4" s="106"/>
      <c r="AHA4" s="106"/>
      <c r="AHB4" s="106"/>
      <c r="AHC4" s="106"/>
      <c r="AHD4" s="106"/>
      <c r="AHE4" s="106"/>
      <c r="AHF4" s="106"/>
      <c r="AHG4" s="106"/>
      <c r="AHH4" s="106"/>
      <c r="AHI4" s="106"/>
      <c r="AHJ4" s="106"/>
      <c r="AHK4" s="106"/>
      <c r="AHL4" s="106"/>
      <c r="AHM4" s="106"/>
      <c r="AHN4" s="106"/>
      <c r="AHO4" s="106"/>
      <c r="AHP4" s="106"/>
      <c r="AHQ4" s="106"/>
      <c r="AHR4" s="106"/>
      <c r="AHS4" s="106"/>
      <c r="AHT4" s="106"/>
      <c r="AHU4" s="106"/>
      <c r="AHV4" s="106"/>
      <c r="AHW4" s="106"/>
    </row>
    <row r="5" spans="1:907" s="112" customFormat="1" ht="21.95" customHeight="1" x14ac:dyDescent="0.2">
      <c r="A5" s="108"/>
      <c r="B5" s="109" t="s">
        <v>2</v>
      </c>
      <c r="C5" s="350" t="s">
        <v>3</v>
      </c>
      <c r="D5" s="351"/>
      <c r="E5" s="110" t="s">
        <v>4</v>
      </c>
      <c r="F5" s="207" t="s">
        <v>20</v>
      </c>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c r="IW5" s="111"/>
      <c r="IX5" s="111"/>
      <c r="IY5" s="111"/>
      <c r="IZ5" s="111"/>
      <c r="JA5" s="111"/>
      <c r="JB5" s="111"/>
      <c r="JC5" s="111"/>
      <c r="JD5" s="111"/>
      <c r="JE5" s="111"/>
      <c r="JF5" s="111"/>
      <c r="JG5" s="111"/>
      <c r="JH5" s="111"/>
      <c r="JI5" s="111"/>
      <c r="JJ5" s="111"/>
      <c r="JK5" s="111"/>
      <c r="JL5" s="111"/>
      <c r="JM5" s="111"/>
      <c r="JN5" s="111"/>
      <c r="JO5" s="111"/>
      <c r="JP5" s="111"/>
      <c r="JQ5" s="111"/>
      <c r="JR5" s="111"/>
      <c r="JS5" s="111"/>
      <c r="JT5" s="111"/>
      <c r="JU5" s="111"/>
      <c r="JV5" s="111"/>
      <c r="JW5" s="111"/>
      <c r="JX5" s="111"/>
      <c r="JY5" s="111"/>
      <c r="JZ5" s="111"/>
      <c r="KA5" s="111"/>
      <c r="KB5" s="111"/>
      <c r="KC5" s="111"/>
      <c r="KD5" s="111"/>
      <c r="KE5" s="111"/>
      <c r="KF5" s="111"/>
      <c r="KG5" s="111"/>
      <c r="KH5" s="111"/>
      <c r="KI5" s="111"/>
      <c r="KJ5" s="111"/>
      <c r="KK5" s="111"/>
      <c r="KL5" s="111"/>
      <c r="KM5" s="111"/>
      <c r="KN5" s="111"/>
      <c r="KO5" s="111"/>
      <c r="KP5" s="111"/>
      <c r="KQ5" s="111"/>
      <c r="KR5" s="111"/>
      <c r="KS5" s="111"/>
      <c r="KT5" s="111"/>
      <c r="KU5" s="111"/>
      <c r="KV5" s="111"/>
      <c r="KW5" s="111"/>
      <c r="KX5" s="111"/>
      <c r="KY5" s="111"/>
      <c r="KZ5" s="111"/>
      <c r="LA5" s="111"/>
      <c r="LB5" s="111"/>
      <c r="LC5" s="111"/>
      <c r="LD5" s="111"/>
      <c r="LE5" s="111"/>
      <c r="LF5" s="111"/>
      <c r="LG5" s="111"/>
      <c r="LH5" s="111"/>
      <c r="LI5" s="111"/>
      <c r="LJ5" s="111"/>
      <c r="LK5" s="111"/>
      <c r="LL5" s="111"/>
      <c r="LM5" s="111"/>
      <c r="LN5" s="111"/>
      <c r="LO5" s="111"/>
      <c r="LP5" s="111"/>
      <c r="LQ5" s="111"/>
      <c r="LR5" s="111"/>
      <c r="LS5" s="111"/>
      <c r="LT5" s="111"/>
      <c r="LU5" s="111"/>
      <c r="LV5" s="111"/>
      <c r="LW5" s="111"/>
      <c r="LX5" s="111"/>
      <c r="LY5" s="111"/>
      <c r="LZ5" s="111"/>
      <c r="MA5" s="111"/>
      <c r="MB5" s="111"/>
      <c r="MC5" s="111"/>
      <c r="MD5" s="111"/>
      <c r="ME5" s="111"/>
      <c r="MF5" s="111"/>
      <c r="MG5" s="111"/>
      <c r="MH5" s="111"/>
      <c r="MI5" s="111"/>
      <c r="MJ5" s="111"/>
      <c r="MK5" s="111"/>
      <c r="ML5" s="111"/>
      <c r="MM5" s="111"/>
      <c r="MN5" s="111"/>
      <c r="MO5" s="111"/>
      <c r="MP5" s="111"/>
      <c r="MQ5" s="111"/>
      <c r="MR5" s="111"/>
      <c r="MS5" s="111"/>
      <c r="MT5" s="111"/>
      <c r="MU5" s="111"/>
      <c r="MV5" s="111"/>
      <c r="MW5" s="111"/>
      <c r="MX5" s="111"/>
      <c r="MY5" s="111"/>
      <c r="MZ5" s="111"/>
      <c r="NA5" s="111"/>
      <c r="NB5" s="111"/>
      <c r="NC5" s="111"/>
      <c r="ND5" s="111"/>
      <c r="NE5" s="111"/>
      <c r="NF5" s="111"/>
      <c r="NG5" s="111"/>
      <c r="NH5" s="111"/>
      <c r="NI5" s="111"/>
      <c r="NJ5" s="111"/>
      <c r="NK5" s="111"/>
      <c r="NL5" s="111"/>
      <c r="NM5" s="111"/>
      <c r="NN5" s="111"/>
      <c r="NO5" s="111"/>
      <c r="NP5" s="111"/>
      <c r="NQ5" s="111"/>
      <c r="NR5" s="111"/>
      <c r="NS5" s="111"/>
      <c r="NT5" s="111"/>
      <c r="NU5" s="111"/>
      <c r="NV5" s="111"/>
      <c r="NW5" s="111"/>
      <c r="NX5" s="111"/>
      <c r="NY5" s="111"/>
      <c r="NZ5" s="111"/>
      <c r="OA5" s="111"/>
      <c r="OB5" s="111"/>
      <c r="OC5" s="111"/>
      <c r="OD5" s="111"/>
      <c r="OE5" s="111"/>
      <c r="OF5" s="111"/>
      <c r="OG5" s="111"/>
      <c r="OH5" s="111"/>
      <c r="OI5" s="111"/>
      <c r="OJ5" s="111"/>
      <c r="OK5" s="111"/>
      <c r="OL5" s="111"/>
      <c r="OM5" s="111"/>
      <c r="ON5" s="111"/>
      <c r="OO5" s="111"/>
      <c r="OP5" s="111"/>
      <c r="OQ5" s="111"/>
      <c r="OR5" s="111"/>
      <c r="OS5" s="111"/>
      <c r="OT5" s="111"/>
      <c r="OU5" s="111"/>
      <c r="OV5" s="111"/>
      <c r="OW5" s="111"/>
      <c r="OX5" s="111"/>
      <c r="OY5" s="111"/>
      <c r="OZ5" s="111"/>
      <c r="PA5" s="111"/>
      <c r="PB5" s="111"/>
      <c r="PC5" s="111"/>
      <c r="PD5" s="111"/>
      <c r="PE5" s="111"/>
      <c r="PF5" s="111"/>
      <c r="PG5" s="111"/>
      <c r="PH5" s="111"/>
      <c r="PI5" s="111"/>
      <c r="PJ5" s="111"/>
      <c r="PK5" s="111"/>
      <c r="PL5" s="111"/>
      <c r="PM5" s="111"/>
      <c r="PN5" s="111"/>
      <c r="PO5" s="111"/>
      <c r="PP5" s="111"/>
      <c r="PQ5" s="111"/>
      <c r="PR5" s="111"/>
      <c r="PS5" s="111"/>
      <c r="PT5" s="111"/>
      <c r="PU5" s="111"/>
      <c r="PV5" s="111"/>
      <c r="PW5" s="111"/>
      <c r="PX5" s="111"/>
      <c r="PY5" s="111"/>
      <c r="PZ5" s="111"/>
      <c r="QA5" s="111"/>
      <c r="QB5" s="111"/>
      <c r="QC5" s="111"/>
      <c r="QD5" s="111"/>
      <c r="QE5" s="111"/>
      <c r="QF5" s="111"/>
      <c r="QG5" s="111"/>
      <c r="QH5" s="111"/>
      <c r="QI5" s="111"/>
      <c r="QJ5" s="111"/>
      <c r="QK5" s="111"/>
      <c r="QL5" s="111"/>
      <c r="QM5" s="111"/>
      <c r="QN5" s="111"/>
      <c r="QO5" s="111"/>
      <c r="QP5" s="111"/>
      <c r="QQ5" s="111"/>
      <c r="QR5" s="111"/>
      <c r="QS5" s="111"/>
      <c r="QT5" s="111"/>
      <c r="QU5" s="111"/>
      <c r="QV5" s="111"/>
      <c r="QW5" s="111"/>
      <c r="QX5" s="111"/>
      <c r="QY5" s="111"/>
      <c r="QZ5" s="111"/>
      <c r="RA5" s="111"/>
      <c r="RB5" s="111"/>
      <c r="RC5" s="111"/>
      <c r="RD5" s="111"/>
      <c r="RE5" s="111"/>
      <c r="RF5" s="111"/>
      <c r="RG5" s="111"/>
      <c r="RH5" s="111"/>
      <c r="RI5" s="111"/>
      <c r="RJ5" s="111"/>
      <c r="RK5" s="111"/>
      <c r="RL5" s="111"/>
      <c r="RM5" s="111"/>
      <c r="RN5" s="111"/>
      <c r="RO5" s="111"/>
      <c r="RP5" s="111"/>
      <c r="RQ5" s="111"/>
      <c r="RR5" s="111"/>
      <c r="RS5" s="111"/>
      <c r="RT5" s="111"/>
      <c r="RU5" s="111"/>
      <c r="RV5" s="111"/>
      <c r="RW5" s="111"/>
      <c r="RX5" s="111"/>
      <c r="RY5" s="111"/>
      <c r="RZ5" s="111"/>
      <c r="SA5" s="111"/>
      <c r="SB5" s="111"/>
      <c r="SC5" s="111"/>
      <c r="SD5" s="111"/>
      <c r="SE5" s="111"/>
      <c r="SF5" s="111"/>
      <c r="SG5" s="111"/>
      <c r="SH5" s="111"/>
      <c r="SI5" s="111"/>
      <c r="SJ5" s="111"/>
      <c r="SK5" s="111"/>
      <c r="SL5" s="111"/>
      <c r="SM5" s="111"/>
      <c r="SN5" s="111"/>
      <c r="SO5" s="111"/>
      <c r="SP5" s="111"/>
      <c r="SQ5" s="111"/>
      <c r="SR5" s="111"/>
      <c r="SS5" s="111"/>
      <c r="ST5" s="111"/>
      <c r="SU5" s="111"/>
      <c r="SV5" s="111"/>
      <c r="SW5" s="111"/>
      <c r="SX5" s="111"/>
      <c r="SY5" s="111"/>
      <c r="SZ5" s="111"/>
      <c r="TA5" s="111"/>
      <c r="TB5" s="111"/>
      <c r="TC5" s="111"/>
      <c r="TD5" s="111"/>
      <c r="TE5" s="111"/>
      <c r="TF5" s="111"/>
      <c r="TG5" s="111"/>
      <c r="TH5" s="111"/>
      <c r="TI5" s="111"/>
      <c r="TJ5" s="111"/>
      <c r="TK5" s="111"/>
      <c r="TL5" s="111"/>
      <c r="TM5" s="111"/>
      <c r="TN5" s="111"/>
      <c r="TO5" s="111"/>
      <c r="TP5" s="111"/>
      <c r="TQ5" s="111"/>
      <c r="TR5" s="111"/>
      <c r="TS5" s="111"/>
      <c r="TT5" s="111"/>
      <c r="TU5" s="111"/>
      <c r="TV5" s="111"/>
      <c r="TW5" s="111"/>
      <c r="TX5" s="111"/>
      <c r="TY5" s="111"/>
      <c r="TZ5" s="111"/>
      <c r="UA5" s="111"/>
      <c r="UB5" s="111"/>
      <c r="UC5" s="111"/>
      <c r="UD5" s="111"/>
      <c r="UE5" s="111"/>
      <c r="UF5" s="111"/>
      <c r="UG5" s="111"/>
      <c r="UH5" s="111"/>
      <c r="UI5" s="111"/>
      <c r="UJ5" s="111"/>
      <c r="UK5" s="111"/>
      <c r="UL5" s="111"/>
      <c r="UM5" s="111"/>
      <c r="UN5" s="111"/>
      <c r="UO5" s="111"/>
      <c r="UP5" s="111"/>
      <c r="UQ5" s="111"/>
      <c r="UR5" s="111"/>
      <c r="US5" s="111"/>
      <c r="UT5" s="111"/>
      <c r="UU5" s="111"/>
      <c r="UV5" s="111"/>
      <c r="UW5" s="111"/>
      <c r="UX5" s="111"/>
      <c r="UY5" s="111"/>
      <c r="UZ5" s="111"/>
      <c r="VA5" s="111"/>
      <c r="VB5" s="111"/>
      <c r="VC5" s="111"/>
      <c r="VD5" s="111"/>
      <c r="VE5" s="111"/>
      <c r="VF5" s="111"/>
      <c r="VG5" s="111"/>
      <c r="VH5" s="111"/>
      <c r="VI5" s="111"/>
      <c r="VJ5" s="111"/>
      <c r="VK5" s="111"/>
      <c r="VL5" s="111"/>
      <c r="VM5" s="111"/>
      <c r="VN5" s="111"/>
      <c r="VO5" s="111"/>
      <c r="VP5" s="111"/>
      <c r="VQ5" s="111"/>
      <c r="VR5" s="111"/>
      <c r="VS5" s="111"/>
      <c r="VT5" s="111"/>
      <c r="VU5" s="111"/>
      <c r="VV5" s="111"/>
      <c r="VW5" s="111"/>
      <c r="VX5" s="111"/>
      <c r="VY5" s="111"/>
      <c r="VZ5" s="111"/>
      <c r="WA5" s="111"/>
      <c r="WB5" s="111"/>
      <c r="WC5" s="111"/>
      <c r="WD5" s="111"/>
      <c r="WE5" s="111"/>
      <c r="WF5" s="111"/>
      <c r="WG5" s="111"/>
      <c r="WH5" s="111"/>
      <c r="WI5" s="111"/>
      <c r="WJ5" s="111"/>
      <c r="WK5" s="111"/>
      <c r="WL5" s="111"/>
      <c r="WM5" s="111"/>
      <c r="WN5" s="111"/>
      <c r="WO5" s="111"/>
      <c r="WP5" s="111"/>
      <c r="WQ5" s="111"/>
      <c r="WR5" s="111"/>
      <c r="WS5" s="111"/>
      <c r="WT5" s="111"/>
      <c r="WU5" s="111"/>
      <c r="WV5" s="111"/>
      <c r="WW5" s="111"/>
      <c r="WX5" s="111"/>
      <c r="WY5" s="111"/>
      <c r="WZ5" s="111"/>
      <c r="XA5" s="111"/>
      <c r="XB5" s="111"/>
      <c r="XC5" s="111"/>
      <c r="XD5" s="111"/>
      <c r="XE5" s="111"/>
      <c r="XF5" s="111"/>
      <c r="XG5" s="111"/>
      <c r="XH5" s="111"/>
      <c r="XI5" s="111"/>
      <c r="XJ5" s="111"/>
      <c r="XK5" s="111"/>
      <c r="XL5" s="111"/>
      <c r="XM5" s="111"/>
      <c r="XN5" s="111"/>
      <c r="XO5" s="111"/>
      <c r="XP5" s="111"/>
      <c r="XQ5" s="111"/>
      <c r="XR5" s="111"/>
      <c r="XS5" s="111"/>
      <c r="XT5" s="111"/>
      <c r="XU5" s="111"/>
      <c r="XV5" s="111"/>
      <c r="XW5" s="111"/>
      <c r="XX5" s="111"/>
      <c r="XY5" s="111"/>
      <c r="XZ5" s="111"/>
      <c r="YA5" s="111"/>
      <c r="YB5" s="111"/>
      <c r="YC5" s="111"/>
      <c r="YD5" s="111"/>
      <c r="YE5" s="111"/>
      <c r="YF5" s="111"/>
      <c r="YG5" s="111"/>
      <c r="YH5" s="111"/>
      <c r="YI5" s="111"/>
      <c r="YJ5" s="111"/>
      <c r="YK5" s="111"/>
      <c r="YL5" s="111"/>
      <c r="YM5" s="111"/>
      <c r="YN5" s="111"/>
      <c r="YO5" s="111"/>
      <c r="YP5" s="111"/>
      <c r="YQ5" s="111"/>
      <c r="YR5" s="111"/>
      <c r="YS5" s="111"/>
      <c r="YT5" s="111"/>
      <c r="YU5" s="111"/>
      <c r="YV5" s="111"/>
      <c r="YW5" s="111"/>
      <c r="YX5" s="111"/>
      <c r="YY5" s="111"/>
      <c r="YZ5" s="111"/>
      <c r="ZA5" s="111"/>
      <c r="ZB5" s="111"/>
      <c r="ZC5" s="111"/>
      <c r="ZD5" s="111"/>
      <c r="ZE5" s="111"/>
      <c r="ZF5" s="111"/>
      <c r="ZG5" s="111"/>
      <c r="ZH5" s="111"/>
      <c r="ZI5" s="111"/>
      <c r="ZJ5" s="111"/>
      <c r="ZK5" s="111"/>
      <c r="ZL5" s="111"/>
      <c r="ZM5" s="111"/>
      <c r="ZN5" s="111"/>
      <c r="ZO5" s="111"/>
      <c r="ZP5" s="111"/>
      <c r="ZQ5" s="111"/>
      <c r="ZR5" s="111"/>
      <c r="ZS5" s="111"/>
      <c r="ZT5" s="111"/>
      <c r="ZU5" s="111"/>
      <c r="ZV5" s="111"/>
      <c r="ZW5" s="111"/>
      <c r="ZX5" s="111"/>
      <c r="ZY5" s="111"/>
      <c r="ZZ5" s="111"/>
      <c r="AAA5" s="111"/>
      <c r="AAB5" s="111"/>
      <c r="AAC5" s="111"/>
      <c r="AAD5" s="111"/>
      <c r="AAE5" s="111"/>
      <c r="AAF5" s="111"/>
      <c r="AAG5" s="111"/>
      <c r="AAH5" s="111"/>
      <c r="AAI5" s="111"/>
      <c r="AAJ5" s="111"/>
      <c r="AAK5" s="111"/>
      <c r="AAL5" s="111"/>
      <c r="AAM5" s="111"/>
      <c r="AAN5" s="111"/>
      <c r="AAO5" s="111"/>
      <c r="AAP5" s="111"/>
      <c r="AAQ5" s="111"/>
      <c r="AAR5" s="111"/>
      <c r="AAS5" s="111"/>
      <c r="AAT5" s="111"/>
      <c r="AAU5" s="111"/>
      <c r="AAV5" s="111"/>
      <c r="AAW5" s="111"/>
      <c r="AAX5" s="111"/>
      <c r="AAY5" s="111"/>
      <c r="AAZ5" s="111"/>
      <c r="ABA5" s="111"/>
      <c r="ABB5" s="111"/>
      <c r="ABC5" s="111"/>
      <c r="ABD5" s="111"/>
      <c r="ABE5" s="111"/>
      <c r="ABF5" s="111"/>
      <c r="ABG5" s="111"/>
      <c r="ABH5" s="111"/>
      <c r="ABI5" s="111"/>
      <c r="ABJ5" s="111"/>
      <c r="ABK5" s="111"/>
      <c r="ABL5" s="111"/>
      <c r="ABM5" s="111"/>
      <c r="ABN5" s="111"/>
      <c r="ABO5" s="111"/>
      <c r="ABP5" s="111"/>
      <c r="ABQ5" s="111"/>
      <c r="ABR5" s="111"/>
      <c r="ABS5" s="111"/>
      <c r="ABT5" s="111"/>
      <c r="ABU5" s="111"/>
      <c r="ABV5" s="111"/>
      <c r="ABW5" s="111"/>
      <c r="ABX5" s="111"/>
      <c r="ABY5" s="111"/>
      <c r="ABZ5" s="111"/>
      <c r="ACA5" s="111"/>
      <c r="ACB5" s="111"/>
      <c r="ACC5" s="111"/>
      <c r="ACD5" s="111"/>
      <c r="ACE5" s="111"/>
      <c r="ACF5" s="111"/>
      <c r="ACG5" s="111"/>
      <c r="ACH5" s="111"/>
      <c r="ACI5" s="111"/>
      <c r="ACJ5" s="111"/>
      <c r="ACK5" s="111"/>
      <c r="ACL5" s="111"/>
      <c r="ACM5" s="111"/>
      <c r="ACN5" s="111"/>
      <c r="ACO5" s="111"/>
      <c r="ACP5" s="111"/>
      <c r="ACQ5" s="111"/>
      <c r="ACR5" s="111"/>
      <c r="ACS5" s="111"/>
      <c r="ACT5" s="111"/>
      <c r="ACU5" s="111"/>
      <c r="ACV5" s="111"/>
      <c r="ACW5" s="111"/>
      <c r="ACX5" s="111"/>
      <c r="ACY5" s="111"/>
      <c r="ACZ5" s="111"/>
      <c r="ADA5" s="111"/>
      <c r="ADB5" s="111"/>
      <c r="ADC5" s="111"/>
      <c r="ADD5" s="111"/>
      <c r="ADE5" s="111"/>
      <c r="ADF5" s="111"/>
      <c r="ADG5" s="111"/>
      <c r="ADH5" s="111"/>
      <c r="ADI5" s="111"/>
      <c r="ADJ5" s="111"/>
      <c r="ADK5" s="111"/>
      <c r="ADL5" s="111"/>
      <c r="ADM5" s="111"/>
      <c r="ADN5" s="111"/>
      <c r="ADO5" s="111"/>
      <c r="ADP5" s="111"/>
      <c r="ADQ5" s="111"/>
      <c r="ADR5" s="111"/>
      <c r="ADS5" s="111"/>
      <c r="ADT5" s="111"/>
      <c r="ADU5" s="111"/>
      <c r="ADV5" s="111"/>
      <c r="ADW5" s="111"/>
      <c r="ADX5" s="111"/>
      <c r="ADY5" s="111"/>
      <c r="ADZ5" s="111"/>
      <c r="AEA5" s="111"/>
      <c r="AEB5" s="111"/>
      <c r="AEC5" s="111"/>
      <c r="AED5" s="111"/>
      <c r="AEE5" s="111"/>
      <c r="AEF5" s="111"/>
      <c r="AEG5" s="111"/>
      <c r="AEH5" s="111"/>
      <c r="AEI5" s="111"/>
      <c r="AEJ5" s="111"/>
      <c r="AEK5" s="111"/>
      <c r="AEL5" s="111"/>
      <c r="AEM5" s="111"/>
      <c r="AEN5" s="111"/>
      <c r="AEO5" s="111"/>
      <c r="AEP5" s="111"/>
      <c r="AEQ5" s="111"/>
      <c r="AER5" s="111"/>
      <c r="AES5" s="111"/>
      <c r="AET5" s="111"/>
      <c r="AEU5" s="111"/>
      <c r="AEV5" s="111"/>
      <c r="AEW5" s="111"/>
      <c r="AEX5" s="111"/>
      <c r="AEY5" s="111"/>
      <c r="AEZ5" s="111"/>
      <c r="AFA5" s="111"/>
      <c r="AFB5" s="111"/>
      <c r="AFC5" s="111"/>
      <c r="AFD5" s="111"/>
      <c r="AFE5" s="111"/>
      <c r="AFF5" s="111"/>
      <c r="AFG5" s="111"/>
      <c r="AFH5" s="111"/>
      <c r="AFI5" s="111"/>
      <c r="AFJ5" s="111"/>
      <c r="AFK5" s="111"/>
      <c r="AFL5" s="111"/>
      <c r="AFM5" s="111"/>
      <c r="AFN5" s="111"/>
      <c r="AFO5" s="111"/>
      <c r="AFP5" s="111"/>
      <c r="AFQ5" s="111"/>
      <c r="AFR5" s="111"/>
      <c r="AFS5" s="111"/>
      <c r="AFT5" s="111"/>
      <c r="AFU5" s="111"/>
      <c r="AFV5" s="111"/>
      <c r="AFW5" s="111"/>
      <c r="AFX5" s="111"/>
      <c r="AFY5" s="111"/>
      <c r="AFZ5" s="111"/>
      <c r="AGA5" s="111"/>
      <c r="AGB5" s="111"/>
      <c r="AGC5" s="111"/>
      <c r="AGD5" s="111"/>
      <c r="AGE5" s="111"/>
      <c r="AGF5" s="111"/>
      <c r="AGG5" s="111"/>
      <c r="AGH5" s="111"/>
      <c r="AGI5" s="111"/>
      <c r="AGJ5" s="111"/>
      <c r="AGK5" s="111"/>
      <c r="AGL5" s="111"/>
      <c r="AGM5" s="111"/>
      <c r="AGN5" s="111"/>
      <c r="AGO5" s="111"/>
      <c r="AGP5" s="111"/>
      <c r="AGQ5" s="111"/>
      <c r="AGR5" s="111"/>
      <c r="AGS5" s="111"/>
      <c r="AGT5" s="111"/>
      <c r="AGU5" s="111"/>
      <c r="AGV5" s="111"/>
      <c r="AGW5" s="111"/>
      <c r="AGX5" s="111"/>
      <c r="AGY5" s="111"/>
      <c r="AGZ5" s="111"/>
      <c r="AHA5" s="111"/>
      <c r="AHB5" s="111"/>
      <c r="AHC5" s="111"/>
      <c r="AHD5" s="111"/>
      <c r="AHE5" s="111"/>
      <c r="AHF5" s="111"/>
      <c r="AHG5" s="111"/>
      <c r="AHH5" s="111"/>
      <c r="AHI5" s="111"/>
      <c r="AHJ5" s="111"/>
      <c r="AHK5" s="111"/>
      <c r="AHL5" s="111"/>
      <c r="AHM5" s="111"/>
      <c r="AHN5" s="111"/>
      <c r="AHO5" s="111"/>
      <c r="AHP5" s="111"/>
      <c r="AHQ5" s="111"/>
      <c r="AHR5" s="111"/>
      <c r="AHS5" s="111"/>
      <c r="AHT5" s="111"/>
      <c r="AHU5" s="111"/>
      <c r="AHV5" s="111"/>
      <c r="AHW5" s="111"/>
    </row>
    <row r="6" spans="1:907" s="117" customFormat="1" ht="21.95" customHeight="1" x14ac:dyDescent="0.2">
      <c r="A6" s="347" t="s">
        <v>283</v>
      </c>
      <c r="B6" s="113">
        <v>1</v>
      </c>
      <c r="C6" s="352" t="s">
        <v>355</v>
      </c>
      <c r="D6" s="353"/>
      <c r="E6" s="131">
        <v>7089</v>
      </c>
      <c r="F6" s="196"/>
      <c r="G6" s="104"/>
      <c r="H6" s="104"/>
      <c r="I6" s="104"/>
      <c r="J6" s="104"/>
      <c r="K6" s="115"/>
      <c r="L6" s="116"/>
      <c r="M6" s="116"/>
      <c r="N6" s="116"/>
      <c r="O6" s="116"/>
      <c r="P6" s="116"/>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c r="IW6" s="102"/>
      <c r="IX6" s="102"/>
      <c r="IY6" s="102"/>
      <c r="IZ6" s="102"/>
      <c r="JA6" s="102"/>
      <c r="JB6" s="102"/>
      <c r="JC6" s="102"/>
      <c r="JD6" s="102"/>
      <c r="JE6" s="102"/>
      <c r="JF6" s="102"/>
      <c r="JG6" s="102"/>
      <c r="JH6" s="102"/>
      <c r="JI6" s="102"/>
      <c r="JJ6" s="102"/>
      <c r="JK6" s="102"/>
      <c r="JL6" s="102"/>
      <c r="JM6" s="102"/>
      <c r="JN6" s="102"/>
      <c r="JO6" s="102"/>
      <c r="JP6" s="102"/>
      <c r="JQ6" s="102"/>
      <c r="JR6" s="102"/>
      <c r="JS6" s="102"/>
      <c r="JT6" s="102"/>
      <c r="JU6" s="102"/>
      <c r="JV6" s="102"/>
      <c r="JW6" s="102"/>
      <c r="JX6" s="102"/>
      <c r="JY6" s="102"/>
      <c r="JZ6" s="102"/>
      <c r="KA6" s="102"/>
      <c r="KB6" s="102"/>
      <c r="KC6" s="102"/>
      <c r="KD6" s="102"/>
      <c r="KE6" s="102"/>
      <c r="KF6" s="102"/>
      <c r="KG6" s="102"/>
      <c r="KH6" s="102"/>
      <c r="KI6" s="102"/>
      <c r="KJ6" s="102"/>
      <c r="KK6" s="102"/>
      <c r="KL6" s="102"/>
      <c r="KM6" s="102"/>
      <c r="KN6" s="102"/>
      <c r="KO6" s="102"/>
      <c r="KP6" s="102"/>
      <c r="KQ6" s="102"/>
      <c r="KR6" s="102"/>
      <c r="KS6" s="102"/>
      <c r="KT6" s="102"/>
      <c r="KU6" s="102"/>
      <c r="KV6" s="102"/>
      <c r="KW6" s="102"/>
      <c r="KX6" s="102"/>
      <c r="KY6" s="102"/>
      <c r="KZ6" s="102"/>
      <c r="LA6" s="102"/>
      <c r="LB6" s="102"/>
      <c r="LC6" s="102"/>
      <c r="LD6" s="102"/>
      <c r="LE6" s="102"/>
      <c r="LF6" s="102"/>
      <c r="LG6" s="102"/>
      <c r="LH6" s="102"/>
      <c r="LI6" s="102"/>
      <c r="LJ6" s="102"/>
      <c r="LK6" s="102"/>
      <c r="LL6" s="102"/>
      <c r="LM6" s="102"/>
      <c r="LN6" s="102"/>
      <c r="LO6" s="102"/>
      <c r="LP6" s="102"/>
      <c r="LQ6" s="102"/>
      <c r="LR6" s="102"/>
      <c r="LS6" s="102"/>
      <c r="LT6" s="102"/>
      <c r="LU6" s="102"/>
      <c r="LV6" s="102"/>
      <c r="LW6" s="102"/>
      <c r="LX6" s="102"/>
      <c r="LY6" s="102"/>
      <c r="LZ6" s="102"/>
      <c r="MA6" s="102"/>
      <c r="MB6" s="102"/>
      <c r="MC6" s="102"/>
      <c r="MD6" s="102"/>
      <c r="ME6" s="102"/>
      <c r="MF6" s="102"/>
      <c r="MG6" s="102"/>
      <c r="MH6" s="102"/>
      <c r="MI6" s="102"/>
      <c r="MJ6" s="102"/>
      <c r="MK6" s="102"/>
      <c r="ML6" s="102"/>
      <c r="MM6" s="102"/>
      <c r="MN6" s="102"/>
      <c r="MO6" s="102"/>
      <c r="MP6" s="102"/>
      <c r="MQ6" s="102"/>
      <c r="MR6" s="102"/>
      <c r="MS6" s="102"/>
      <c r="MT6" s="102"/>
      <c r="MU6" s="102"/>
      <c r="MV6" s="102"/>
      <c r="MW6" s="102"/>
      <c r="MX6" s="102"/>
      <c r="MY6" s="102"/>
      <c r="MZ6" s="102"/>
      <c r="NA6" s="102"/>
      <c r="NB6" s="102"/>
      <c r="NC6" s="102"/>
      <c r="ND6" s="102"/>
      <c r="NE6" s="102"/>
      <c r="NF6" s="102"/>
      <c r="NG6" s="102"/>
      <c r="NH6" s="102"/>
      <c r="NI6" s="102"/>
      <c r="NJ6" s="102"/>
      <c r="NK6" s="102"/>
      <c r="NL6" s="102"/>
      <c r="NM6" s="102"/>
      <c r="NN6" s="102"/>
      <c r="NO6" s="102"/>
      <c r="NP6" s="102"/>
      <c r="NQ6" s="102"/>
      <c r="NR6" s="102"/>
      <c r="NS6" s="102"/>
      <c r="NT6" s="102"/>
      <c r="NU6" s="102"/>
      <c r="NV6" s="102"/>
      <c r="NW6" s="102"/>
      <c r="NX6" s="102"/>
      <c r="NY6" s="102"/>
      <c r="NZ6" s="102"/>
      <c r="OA6" s="102"/>
      <c r="OB6" s="102"/>
      <c r="OC6" s="102"/>
      <c r="OD6" s="102"/>
      <c r="OE6" s="102"/>
      <c r="OF6" s="102"/>
      <c r="OG6" s="102"/>
      <c r="OH6" s="102"/>
      <c r="OI6" s="102"/>
      <c r="OJ6" s="102"/>
      <c r="OK6" s="102"/>
      <c r="OL6" s="102"/>
      <c r="OM6" s="102"/>
      <c r="ON6" s="102"/>
      <c r="OO6" s="102"/>
      <c r="OP6" s="102"/>
      <c r="OQ6" s="102"/>
      <c r="OR6" s="102"/>
      <c r="OS6" s="102"/>
      <c r="OT6" s="102"/>
      <c r="OU6" s="102"/>
      <c r="OV6" s="102"/>
      <c r="OW6" s="102"/>
      <c r="OX6" s="102"/>
      <c r="OY6" s="102"/>
      <c r="OZ6" s="102"/>
      <c r="PA6" s="102"/>
      <c r="PB6" s="102"/>
      <c r="PC6" s="102"/>
      <c r="PD6" s="102"/>
      <c r="PE6" s="102"/>
      <c r="PF6" s="102"/>
      <c r="PG6" s="102"/>
      <c r="PH6" s="102"/>
      <c r="PI6" s="102"/>
      <c r="PJ6" s="102"/>
      <c r="PK6" s="102"/>
      <c r="PL6" s="102"/>
      <c r="PM6" s="102"/>
      <c r="PN6" s="102"/>
      <c r="PO6" s="102"/>
      <c r="PP6" s="102"/>
      <c r="PQ6" s="102"/>
      <c r="PR6" s="102"/>
      <c r="PS6" s="102"/>
      <c r="PT6" s="102"/>
      <c r="PU6" s="102"/>
      <c r="PV6" s="102"/>
      <c r="PW6" s="102"/>
      <c r="PX6" s="102"/>
      <c r="PY6" s="102"/>
      <c r="PZ6" s="102"/>
      <c r="QA6" s="102"/>
      <c r="QB6" s="102"/>
      <c r="QC6" s="102"/>
      <c r="QD6" s="102"/>
      <c r="QE6" s="102"/>
      <c r="QF6" s="102"/>
      <c r="QG6" s="102"/>
      <c r="QH6" s="102"/>
      <c r="QI6" s="102"/>
      <c r="QJ6" s="102"/>
      <c r="QK6" s="102"/>
      <c r="QL6" s="102"/>
      <c r="QM6" s="102"/>
      <c r="QN6" s="102"/>
      <c r="QO6" s="102"/>
      <c r="QP6" s="102"/>
      <c r="QQ6" s="102"/>
      <c r="QR6" s="102"/>
      <c r="QS6" s="102"/>
      <c r="QT6" s="102"/>
      <c r="QU6" s="102"/>
      <c r="QV6" s="102"/>
      <c r="QW6" s="102"/>
      <c r="QX6" s="102"/>
      <c r="QY6" s="102"/>
      <c r="QZ6" s="102"/>
      <c r="RA6" s="102"/>
      <c r="RB6" s="102"/>
      <c r="RC6" s="102"/>
      <c r="RD6" s="102"/>
      <c r="RE6" s="102"/>
      <c r="RF6" s="102"/>
      <c r="RG6" s="102"/>
      <c r="RH6" s="102"/>
      <c r="RI6" s="102"/>
      <c r="RJ6" s="102"/>
      <c r="RK6" s="102"/>
      <c r="RL6" s="102"/>
      <c r="RM6" s="102"/>
      <c r="RN6" s="102"/>
      <c r="RO6" s="102"/>
      <c r="RP6" s="102"/>
      <c r="RQ6" s="102"/>
      <c r="RR6" s="102"/>
      <c r="RS6" s="102"/>
      <c r="RT6" s="102"/>
      <c r="RU6" s="102"/>
      <c r="RV6" s="102"/>
      <c r="RW6" s="102"/>
      <c r="RX6" s="102"/>
      <c r="RY6" s="102"/>
      <c r="RZ6" s="102"/>
      <c r="SA6" s="102"/>
      <c r="SB6" s="102"/>
      <c r="SC6" s="102"/>
      <c r="SD6" s="102"/>
      <c r="SE6" s="102"/>
      <c r="SF6" s="102"/>
      <c r="SG6" s="102"/>
      <c r="SH6" s="102"/>
      <c r="SI6" s="102"/>
      <c r="SJ6" s="102"/>
      <c r="SK6" s="102"/>
      <c r="SL6" s="102"/>
      <c r="SM6" s="102"/>
      <c r="SN6" s="102"/>
      <c r="SO6" s="102"/>
      <c r="SP6" s="102"/>
      <c r="SQ6" s="102"/>
      <c r="SR6" s="102"/>
      <c r="SS6" s="102"/>
      <c r="ST6" s="102"/>
      <c r="SU6" s="102"/>
      <c r="SV6" s="102"/>
      <c r="SW6" s="102"/>
      <c r="SX6" s="102"/>
      <c r="SY6" s="102"/>
      <c r="SZ6" s="102"/>
      <c r="TA6" s="102"/>
      <c r="TB6" s="102"/>
      <c r="TC6" s="102"/>
      <c r="TD6" s="102"/>
      <c r="TE6" s="102"/>
      <c r="TF6" s="102"/>
      <c r="TG6" s="102"/>
      <c r="TH6" s="102"/>
      <c r="TI6" s="102"/>
      <c r="TJ6" s="102"/>
      <c r="TK6" s="102"/>
      <c r="TL6" s="102"/>
      <c r="TM6" s="102"/>
      <c r="TN6" s="102"/>
      <c r="TO6" s="102"/>
      <c r="TP6" s="102"/>
      <c r="TQ6" s="102"/>
      <c r="TR6" s="102"/>
      <c r="TS6" s="102"/>
      <c r="TT6" s="102"/>
      <c r="TU6" s="102"/>
      <c r="TV6" s="102"/>
      <c r="TW6" s="102"/>
      <c r="TX6" s="102"/>
      <c r="TY6" s="102"/>
      <c r="TZ6" s="102"/>
      <c r="UA6" s="102"/>
      <c r="UB6" s="102"/>
      <c r="UC6" s="102"/>
      <c r="UD6" s="102"/>
      <c r="UE6" s="102"/>
      <c r="UF6" s="102"/>
      <c r="UG6" s="102"/>
      <c r="UH6" s="102"/>
      <c r="UI6" s="102"/>
      <c r="UJ6" s="102"/>
      <c r="UK6" s="102"/>
      <c r="UL6" s="102"/>
      <c r="UM6" s="102"/>
      <c r="UN6" s="102"/>
      <c r="UO6" s="102"/>
      <c r="UP6" s="102"/>
      <c r="UQ6" s="102"/>
      <c r="UR6" s="102"/>
      <c r="US6" s="102"/>
      <c r="UT6" s="102"/>
      <c r="UU6" s="102"/>
      <c r="UV6" s="102"/>
      <c r="UW6" s="102"/>
      <c r="UX6" s="102"/>
      <c r="UY6" s="102"/>
      <c r="UZ6" s="102"/>
      <c r="VA6" s="102"/>
      <c r="VB6" s="102"/>
      <c r="VC6" s="102"/>
      <c r="VD6" s="102"/>
      <c r="VE6" s="102"/>
      <c r="VF6" s="102"/>
      <c r="VG6" s="102"/>
      <c r="VH6" s="102"/>
      <c r="VI6" s="102"/>
      <c r="VJ6" s="102"/>
      <c r="VK6" s="102"/>
      <c r="VL6" s="102"/>
      <c r="VM6" s="102"/>
      <c r="VN6" s="102"/>
      <c r="VO6" s="102"/>
      <c r="VP6" s="102"/>
      <c r="VQ6" s="102"/>
      <c r="VR6" s="102"/>
      <c r="VS6" s="102"/>
      <c r="VT6" s="102"/>
      <c r="VU6" s="102"/>
      <c r="VV6" s="102"/>
      <c r="VW6" s="102"/>
      <c r="VX6" s="102"/>
      <c r="VY6" s="102"/>
      <c r="VZ6" s="102"/>
      <c r="WA6" s="102"/>
      <c r="WB6" s="102"/>
      <c r="WC6" s="102"/>
      <c r="WD6" s="102"/>
      <c r="WE6" s="102"/>
      <c r="WF6" s="102"/>
      <c r="WG6" s="102"/>
      <c r="WH6" s="102"/>
      <c r="WI6" s="102"/>
      <c r="WJ6" s="102"/>
      <c r="WK6" s="102"/>
      <c r="WL6" s="102"/>
      <c r="WM6" s="102"/>
      <c r="WN6" s="102"/>
      <c r="WO6" s="102"/>
      <c r="WP6" s="102"/>
      <c r="WQ6" s="102"/>
      <c r="WR6" s="102"/>
      <c r="WS6" s="102"/>
      <c r="WT6" s="102"/>
      <c r="WU6" s="102"/>
      <c r="WV6" s="102"/>
      <c r="WW6" s="102"/>
      <c r="WX6" s="102"/>
      <c r="WY6" s="102"/>
      <c r="WZ6" s="102"/>
      <c r="XA6" s="102"/>
      <c r="XB6" s="102"/>
      <c r="XC6" s="102"/>
      <c r="XD6" s="102"/>
      <c r="XE6" s="102"/>
      <c r="XF6" s="102"/>
      <c r="XG6" s="102"/>
      <c r="XH6" s="102"/>
      <c r="XI6" s="102"/>
      <c r="XJ6" s="102"/>
      <c r="XK6" s="102"/>
      <c r="XL6" s="102"/>
      <c r="XM6" s="102"/>
      <c r="XN6" s="102"/>
      <c r="XO6" s="102"/>
      <c r="XP6" s="102"/>
      <c r="XQ6" s="102"/>
      <c r="XR6" s="102"/>
      <c r="XS6" s="102"/>
      <c r="XT6" s="102"/>
      <c r="XU6" s="102"/>
      <c r="XV6" s="102"/>
      <c r="XW6" s="102"/>
      <c r="XX6" s="102"/>
      <c r="XY6" s="102"/>
      <c r="XZ6" s="102"/>
      <c r="YA6" s="102"/>
      <c r="YB6" s="102"/>
      <c r="YC6" s="102"/>
      <c r="YD6" s="102"/>
      <c r="YE6" s="102"/>
      <c r="YF6" s="102"/>
      <c r="YG6" s="102"/>
      <c r="YH6" s="102"/>
      <c r="YI6" s="102"/>
      <c r="YJ6" s="102"/>
      <c r="YK6" s="102"/>
      <c r="YL6" s="102"/>
      <c r="YM6" s="102"/>
      <c r="YN6" s="102"/>
      <c r="YO6" s="102"/>
      <c r="YP6" s="102"/>
      <c r="YQ6" s="102"/>
      <c r="YR6" s="102"/>
      <c r="YS6" s="102"/>
      <c r="YT6" s="102"/>
      <c r="YU6" s="102"/>
      <c r="YV6" s="102"/>
      <c r="YW6" s="102"/>
      <c r="YX6" s="102"/>
      <c r="YY6" s="102"/>
      <c r="YZ6" s="102"/>
      <c r="ZA6" s="102"/>
      <c r="ZB6" s="102"/>
      <c r="ZC6" s="102"/>
      <c r="ZD6" s="102"/>
      <c r="ZE6" s="102"/>
      <c r="ZF6" s="102"/>
      <c r="ZG6" s="102"/>
      <c r="ZH6" s="102"/>
      <c r="ZI6" s="102"/>
      <c r="ZJ6" s="102"/>
      <c r="ZK6" s="102"/>
      <c r="ZL6" s="102"/>
      <c r="ZM6" s="102"/>
      <c r="ZN6" s="102"/>
      <c r="ZO6" s="102"/>
      <c r="ZP6" s="102"/>
      <c r="ZQ6" s="102"/>
      <c r="ZR6" s="102"/>
      <c r="ZS6" s="102"/>
      <c r="ZT6" s="102"/>
      <c r="ZU6" s="102"/>
      <c r="ZV6" s="102"/>
      <c r="ZW6" s="102"/>
      <c r="ZX6" s="102"/>
      <c r="ZY6" s="102"/>
      <c r="ZZ6" s="102"/>
      <c r="AAA6" s="102"/>
      <c r="AAB6" s="102"/>
      <c r="AAC6" s="102"/>
      <c r="AAD6" s="102"/>
      <c r="AAE6" s="102"/>
      <c r="AAF6" s="102"/>
      <c r="AAG6" s="102"/>
      <c r="AAH6" s="102"/>
      <c r="AAI6" s="102"/>
      <c r="AAJ6" s="102"/>
      <c r="AAK6" s="102"/>
      <c r="AAL6" s="102"/>
      <c r="AAM6" s="102"/>
      <c r="AAN6" s="102"/>
      <c r="AAO6" s="102"/>
      <c r="AAP6" s="102"/>
      <c r="AAQ6" s="102"/>
      <c r="AAR6" s="102"/>
      <c r="AAS6" s="102"/>
      <c r="AAT6" s="102"/>
      <c r="AAU6" s="102"/>
      <c r="AAV6" s="102"/>
      <c r="AAW6" s="102"/>
      <c r="AAX6" s="102"/>
      <c r="AAY6" s="102"/>
      <c r="AAZ6" s="102"/>
      <c r="ABA6" s="102"/>
      <c r="ABB6" s="102"/>
      <c r="ABC6" s="102"/>
      <c r="ABD6" s="102"/>
      <c r="ABE6" s="102"/>
      <c r="ABF6" s="102"/>
      <c r="ABG6" s="102"/>
      <c r="ABH6" s="102"/>
      <c r="ABI6" s="102"/>
      <c r="ABJ6" s="102"/>
      <c r="ABK6" s="102"/>
      <c r="ABL6" s="102"/>
      <c r="ABM6" s="102"/>
      <c r="ABN6" s="102"/>
      <c r="ABO6" s="102"/>
      <c r="ABP6" s="102"/>
      <c r="ABQ6" s="102"/>
      <c r="ABR6" s="102"/>
      <c r="ABS6" s="102"/>
      <c r="ABT6" s="102"/>
      <c r="ABU6" s="102"/>
      <c r="ABV6" s="102"/>
      <c r="ABW6" s="102"/>
      <c r="ABX6" s="102"/>
      <c r="ABY6" s="102"/>
      <c r="ABZ6" s="102"/>
      <c r="ACA6" s="102"/>
      <c r="ACB6" s="102"/>
      <c r="ACC6" s="102"/>
      <c r="ACD6" s="102"/>
      <c r="ACE6" s="102"/>
      <c r="ACF6" s="102"/>
      <c r="ACG6" s="102"/>
      <c r="ACH6" s="102"/>
      <c r="ACI6" s="102"/>
      <c r="ACJ6" s="102"/>
      <c r="ACK6" s="102"/>
      <c r="ACL6" s="102"/>
      <c r="ACM6" s="102"/>
      <c r="ACN6" s="102"/>
      <c r="ACO6" s="102"/>
      <c r="ACP6" s="102"/>
      <c r="ACQ6" s="102"/>
      <c r="ACR6" s="102"/>
      <c r="ACS6" s="102"/>
      <c r="ACT6" s="102"/>
      <c r="ACU6" s="102"/>
      <c r="ACV6" s="102"/>
      <c r="ACW6" s="102"/>
      <c r="ACX6" s="102"/>
      <c r="ACY6" s="102"/>
      <c r="ACZ6" s="102"/>
      <c r="ADA6" s="102"/>
      <c r="ADB6" s="102"/>
      <c r="ADC6" s="102"/>
      <c r="ADD6" s="102"/>
      <c r="ADE6" s="102"/>
      <c r="ADF6" s="102"/>
      <c r="ADG6" s="102"/>
      <c r="ADH6" s="102"/>
      <c r="ADI6" s="102"/>
      <c r="ADJ6" s="102"/>
      <c r="ADK6" s="102"/>
      <c r="ADL6" s="102"/>
      <c r="ADM6" s="102"/>
      <c r="ADN6" s="102"/>
      <c r="ADO6" s="102"/>
      <c r="ADP6" s="102"/>
      <c r="ADQ6" s="102"/>
      <c r="ADR6" s="102"/>
      <c r="ADS6" s="102"/>
      <c r="ADT6" s="102"/>
      <c r="ADU6" s="102"/>
      <c r="ADV6" s="102"/>
      <c r="ADW6" s="102"/>
      <c r="ADX6" s="102"/>
      <c r="ADY6" s="102"/>
      <c r="ADZ6" s="102"/>
      <c r="AEA6" s="102"/>
      <c r="AEB6" s="102"/>
      <c r="AEC6" s="102"/>
      <c r="AED6" s="102"/>
      <c r="AEE6" s="102"/>
      <c r="AEF6" s="102"/>
      <c r="AEG6" s="102"/>
      <c r="AEH6" s="102"/>
      <c r="AEI6" s="102"/>
      <c r="AEJ6" s="102"/>
      <c r="AEK6" s="102"/>
      <c r="AEL6" s="102"/>
      <c r="AEM6" s="102"/>
      <c r="AEN6" s="102"/>
      <c r="AEO6" s="102"/>
      <c r="AEP6" s="102"/>
      <c r="AEQ6" s="102"/>
      <c r="AER6" s="102"/>
      <c r="AES6" s="102"/>
      <c r="AET6" s="102"/>
      <c r="AEU6" s="102"/>
      <c r="AEV6" s="102"/>
      <c r="AEW6" s="102"/>
      <c r="AEX6" s="102"/>
      <c r="AEY6" s="102"/>
      <c r="AEZ6" s="102"/>
      <c r="AFA6" s="102"/>
      <c r="AFB6" s="102"/>
      <c r="AFC6" s="102"/>
      <c r="AFD6" s="102"/>
      <c r="AFE6" s="102"/>
      <c r="AFF6" s="102"/>
      <c r="AFG6" s="102"/>
      <c r="AFH6" s="102"/>
      <c r="AFI6" s="102"/>
      <c r="AFJ6" s="102"/>
      <c r="AFK6" s="102"/>
      <c r="AFL6" s="102"/>
      <c r="AFM6" s="102"/>
      <c r="AFN6" s="102"/>
      <c r="AFO6" s="102"/>
      <c r="AFP6" s="102"/>
      <c r="AFQ6" s="102"/>
      <c r="AFR6" s="102"/>
      <c r="AFS6" s="102"/>
      <c r="AFT6" s="102"/>
      <c r="AFU6" s="102"/>
      <c r="AFV6" s="102"/>
      <c r="AFW6" s="102"/>
      <c r="AFX6" s="102"/>
      <c r="AFY6" s="102"/>
      <c r="AFZ6" s="102"/>
      <c r="AGA6" s="102"/>
      <c r="AGB6" s="102"/>
      <c r="AGC6" s="102"/>
      <c r="AGD6" s="102"/>
      <c r="AGE6" s="102"/>
      <c r="AGF6" s="102"/>
      <c r="AGG6" s="102"/>
      <c r="AGH6" s="102"/>
      <c r="AGI6" s="102"/>
      <c r="AGJ6" s="102"/>
      <c r="AGK6" s="102"/>
      <c r="AGL6" s="102"/>
      <c r="AGM6" s="102"/>
      <c r="AGN6" s="102"/>
      <c r="AGO6" s="102"/>
      <c r="AGP6" s="102"/>
      <c r="AGQ6" s="102"/>
      <c r="AGR6" s="102"/>
      <c r="AGS6" s="102"/>
      <c r="AGT6" s="102"/>
      <c r="AGU6" s="102"/>
      <c r="AGV6" s="102"/>
      <c r="AGW6" s="102"/>
      <c r="AGX6" s="102"/>
      <c r="AGY6" s="102"/>
      <c r="AGZ6" s="102"/>
      <c r="AHA6" s="102"/>
      <c r="AHB6" s="102"/>
      <c r="AHC6" s="102"/>
      <c r="AHD6" s="102"/>
      <c r="AHE6" s="102"/>
      <c r="AHF6" s="102"/>
      <c r="AHG6" s="102"/>
      <c r="AHH6" s="102"/>
      <c r="AHI6" s="102"/>
      <c r="AHJ6" s="102"/>
      <c r="AHK6" s="102"/>
      <c r="AHL6" s="102"/>
      <c r="AHM6" s="102"/>
      <c r="AHN6" s="102"/>
      <c r="AHO6" s="102"/>
      <c r="AHP6" s="102"/>
      <c r="AHQ6" s="102"/>
      <c r="AHR6" s="102"/>
      <c r="AHS6" s="102"/>
      <c r="AHT6" s="102"/>
      <c r="AHU6" s="102"/>
      <c r="AHV6" s="102"/>
      <c r="AHW6" s="102"/>
    </row>
    <row r="7" spans="1:907" s="117" customFormat="1" ht="21.95" customHeight="1" x14ac:dyDescent="0.2">
      <c r="A7" s="347"/>
      <c r="B7" s="113">
        <v>2</v>
      </c>
      <c r="C7" s="336" t="s">
        <v>19</v>
      </c>
      <c r="D7" s="343"/>
      <c r="E7" s="132">
        <v>7051</v>
      </c>
      <c r="F7" s="17"/>
      <c r="G7" s="104"/>
      <c r="H7" s="104"/>
      <c r="I7" s="104"/>
      <c r="J7" s="104"/>
      <c r="K7" s="115"/>
      <c r="L7" s="116"/>
      <c r="M7" s="116"/>
      <c r="N7" s="116"/>
      <c r="O7" s="116"/>
      <c r="P7" s="116"/>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102"/>
      <c r="ND7" s="102"/>
      <c r="NE7" s="102"/>
      <c r="NF7" s="102"/>
      <c r="NG7" s="102"/>
      <c r="NH7" s="102"/>
      <c r="NI7" s="102"/>
      <c r="NJ7" s="102"/>
      <c r="NK7" s="102"/>
      <c r="NL7" s="102"/>
      <c r="NM7" s="102"/>
      <c r="NN7" s="102"/>
      <c r="NO7" s="102"/>
      <c r="NP7" s="102"/>
      <c r="NQ7" s="102"/>
      <c r="NR7" s="102"/>
      <c r="NS7" s="102"/>
      <c r="NT7" s="102"/>
      <c r="NU7" s="102"/>
      <c r="NV7" s="102"/>
      <c r="NW7" s="102"/>
      <c r="NX7" s="102"/>
      <c r="NY7" s="102"/>
      <c r="NZ7" s="102"/>
      <c r="OA7" s="102"/>
      <c r="OB7" s="102"/>
      <c r="OC7" s="102"/>
      <c r="OD7" s="102"/>
      <c r="OE7" s="102"/>
      <c r="OF7" s="102"/>
      <c r="OG7" s="102"/>
      <c r="OH7" s="102"/>
      <c r="OI7" s="102"/>
      <c r="OJ7" s="102"/>
      <c r="OK7" s="102"/>
      <c r="OL7" s="102"/>
      <c r="OM7" s="102"/>
      <c r="ON7" s="102"/>
      <c r="OO7" s="102"/>
      <c r="OP7" s="102"/>
      <c r="OQ7" s="102"/>
      <c r="OR7" s="102"/>
      <c r="OS7" s="102"/>
      <c r="OT7" s="102"/>
      <c r="OU7" s="102"/>
      <c r="OV7" s="102"/>
      <c r="OW7" s="102"/>
      <c r="OX7" s="102"/>
      <c r="OY7" s="102"/>
      <c r="OZ7" s="102"/>
      <c r="PA7" s="102"/>
      <c r="PB7" s="102"/>
      <c r="PC7" s="102"/>
      <c r="PD7" s="102"/>
      <c r="PE7" s="102"/>
      <c r="PF7" s="102"/>
      <c r="PG7" s="102"/>
      <c r="PH7" s="102"/>
      <c r="PI7" s="102"/>
      <c r="PJ7" s="102"/>
      <c r="PK7" s="102"/>
      <c r="PL7" s="102"/>
      <c r="PM7" s="102"/>
      <c r="PN7" s="102"/>
      <c r="PO7" s="102"/>
      <c r="PP7" s="102"/>
      <c r="PQ7" s="102"/>
      <c r="PR7" s="102"/>
      <c r="PS7" s="102"/>
      <c r="PT7" s="102"/>
      <c r="PU7" s="102"/>
      <c r="PV7" s="102"/>
      <c r="PW7" s="102"/>
      <c r="PX7" s="102"/>
      <c r="PY7" s="102"/>
      <c r="PZ7" s="102"/>
      <c r="QA7" s="102"/>
      <c r="QB7" s="102"/>
      <c r="QC7" s="102"/>
      <c r="QD7" s="102"/>
      <c r="QE7" s="102"/>
      <c r="QF7" s="102"/>
      <c r="QG7" s="102"/>
      <c r="QH7" s="102"/>
      <c r="QI7" s="102"/>
      <c r="QJ7" s="102"/>
      <c r="QK7" s="102"/>
      <c r="QL7" s="102"/>
      <c r="QM7" s="102"/>
      <c r="QN7" s="102"/>
      <c r="QO7" s="102"/>
      <c r="QP7" s="102"/>
      <c r="QQ7" s="102"/>
      <c r="QR7" s="102"/>
      <c r="QS7" s="102"/>
      <c r="QT7" s="102"/>
      <c r="QU7" s="102"/>
      <c r="QV7" s="102"/>
      <c r="QW7" s="102"/>
      <c r="QX7" s="102"/>
      <c r="QY7" s="102"/>
      <c r="QZ7" s="102"/>
      <c r="RA7" s="102"/>
      <c r="RB7" s="102"/>
      <c r="RC7" s="102"/>
      <c r="RD7" s="102"/>
      <c r="RE7" s="102"/>
      <c r="RF7" s="102"/>
      <c r="RG7" s="102"/>
      <c r="RH7" s="102"/>
      <c r="RI7" s="102"/>
      <c r="RJ7" s="102"/>
      <c r="RK7" s="102"/>
      <c r="RL7" s="102"/>
      <c r="RM7" s="102"/>
      <c r="RN7" s="102"/>
      <c r="RO7" s="102"/>
      <c r="RP7" s="102"/>
      <c r="RQ7" s="102"/>
      <c r="RR7" s="102"/>
      <c r="RS7" s="102"/>
      <c r="RT7" s="102"/>
      <c r="RU7" s="102"/>
      <c r="RV7" s="102"/>
      <c r="RW7" s="102"/>
      <c r="RX7" s="102"/>
      <c r="RY7" s="102"/>
      <c r="RZ7" s="102"/>
      <c r="SA7" s="102"/>
      <c r="SB7" s="102"/>
      <c r="SC7" s="102"/>
      <c r="SD7" s="102"/>
      <c r="SE7" s="102"/>
      <c r="SF7" s="102"/>
      <c r="SG7" s="102"/>
      <c r="SH7" s="102"/>
      <c r="SI7" s="102"/>
      <c r="SJ7" s="102"/>
      <c r="SK7" s="102"/>
      <c r="SL7" s="102"/>
      <c r="SM7" s="102"/>
      <c r="SN7" s="102"/>
      <c r="SO7" s="102"/>
      <c r="SP7" s="102"/>
      <c r="SQ7" s="102"/>
      <c r="SR7" s="102"/>
      <c r="SS7" s="102"/>
      <c r="ST7" s="102"/>
      <c r="SU7" s="102"/>
      <c r="SV7" s="102"/>
      <c r="SW7" s="102"/>
      <c r="SX7" s="102"/>
      <c r="SY7" s="102"/>
      <c r="SZ7" s="102"/>
      <c r="TA7" s="102"/>
      <c r="TB7" s="102"/>
      <c r="TC7" s="102"/>
      <c r="TD7" s="102"/>
      <c r="TE7" s="102"/>
      <c r="TF7" s="102"/>
      <c r="TG7" s="102"/>
      <c r="TH7" s="102"/>
      <c r="TI7" s="102"/>
      <c r="TJ7" s="102"/>
      <c r="TK7" s="102"/>
      <c r="TL7" s="102"/>
      <c r="TM7" s="102"/>
      <c r="TN7" s="102"/>
      <c r="TO7" s="102"/>
      <c r="TP7" s="102"/>
      <c r="TQ7" s="102"/>
      <c r="TR7" s="102"/>
      <c r="TS7" s="102"/>
      <c r="TT7" s="102"/>
      <c r="TU7" s="102"/>
      <c r="TV7" s="102"/>
      <c r="TW7" s="102"/>
      <c r="TX7" s="102"/>
      <c r="TY7" s="102"/>
      <c r="TZ7" s="102"/>
      <c r="UA7" s="102"/>
      <c r="UB7" s="102"/>
      <c r="UC7" s="102"/>
      <c r="UD7" s="102"/>
      <c r="UE7" s="102"/>
      <c r="UF7" s="102"/>
      <c r="UG7" s="102"/>
      <c r="UH7" s="102"/>
      <c r="UI7" s="102"/>
      <c r="UJ7" s="102"/>
      <c r="UK7" s="102"/>
      <c r="UL7" s="102"/>
      <c r="UM7" s="102"/>
      <c r="UN7" s="102"/>
      <c r="UO7" s="102"/>
      <c r="UP7" s="102"/>
      <c r="UQ7" s="102"/>
      <c r="UR7" s="102"/>
      <c r="US7" s="102"/>
      <c r="UT7" s="102"/>
      <c r="UU7" s="102"/>
      <c r="UV7" s="102"/>
      <c r="UW7" s="102"/>
      <c r="UX7" s="102"/>
      <c r="UY7" s="102"/>
      <c r="UZ7" s="102"/>
      <c r="VA7" s="102"/>
      <c r="VB7" s="102"/>
      <c r="VC7" s="102"/>
      <c r="VD7" s="102"/>
      <c r="VE7" s="102"/>
      <c r="VF7" s="102"/>
      <c r="VG7" s="102"/>
      <c r="VH7" s="102"/>
      <c r="VI7" s="102"/>
      <c r="VJ7" s="102"/>
      <c r="VK7" s="102"/>
      <c r="VL7" s="102"/>
      <c r="VM7" s="102"/>
      <c r="VN7" s="102"/>
      <c r="VO7" s="102"/>
      <c r="VP7" s="102"/>
      <c r="VQ7" s="102"/>
      <c r="VR7" s="102"/>
      <c r="VS7" s="102"/>
      <c r="VT7" s="102"/>
      <c r="VU7" s="102"/>
      <c r="VV7" s="102"/>
      <c r="VW7" s="102"/>
      <c r="VX7" s="102"/>
      <c r="VY7" s="102"/>
      <c r="VZ7" s="102"/>
      <c r="WA7" s="102"/>
      <c r="WB7" s="102"/>
      <c r="WC7" s="102"/>
      <c r="WD7" s="102"/>
      <c r="WE7" s="102"/>
      <c r="WF7" s="102"/>
      <c r="WG7" s="102"/>
      <c r="WH7" s="102"/>
      <c r="WI7" s="102"/>
      <c r="WJ7" s="102"/>
      <c r="WK7" s="102"/>
      <c r="WL7" s="102"/>
      <c r="WM7" s="102"/>
      <c r="WN7" s="102"/>
      <c r="WO7" s="102"/>
      <c r="WP7" s="102"/>
      <c r="WQ7" s="102"/>
      <c r="WR7" s="102"/>
      <c r="WS7" s="102"/>
      <c r="WT7" s="102"/>
      <c r="WU7" s="102"/>
      <c r="WV7" s="102"/>
      <c r="WW7" s="102"/>
      <c r="WX7" s="102"/>
      <c r="WY7" s="102"/>
      <c r="WZ7" s="102"/>
      <c r="XA7" s="102"/>
      <c r="XB7" s="102"/>
      <c r="XC7" s="102"/>
      <c r="XD7" s="102"/>
      <c r="XE7" s="102"/>
      <c r="XF7" s="102"/>
      <c r="XG7" s="102"/>
      <c r="XH7" s="102"/>
      <c r="XI7" s="102"/>
      <c r="XJ7" s="102"/>
      <c r="XK7" s="102"/>
      <c r="XL7" s="102"/>
      <c r="XM7" s="102"/>
      <c r="XN7" s="102"/>
      <c r="XO7" s="102"/>
      <c r="XP7" s="102"/>
      <c r="XQ7" s="102"/>
      <c r="XR7" s="102"/>
      <c r="XS7" s="102"/>
      <c r="XT7" s="102"/>
      <c r="XU7" s="102"/>
      <c r="XV7" s="102"/>
      <c r="XW7" s="102"/>
      <c r="XX7" s="102"/>
      <c r="XY7" s="102"/>
      <c r="XZ7" s="102"/>
      <c r="YA7" s="102"/>
      <c r="YB7" s="102"/>
      <c r="YC7" s="102"/>
      <c r="YD7" s="102"/>
      <c r="YE7" s="102"/>
      <c r="YF7" s="102"/>
      <c r="YG7" s="102"/>
      <c r="YH7" s="102"/>
      <c r="YI7" s="102"/>
      <c r="YJ7" s="102"/>
      <c r="YK7" s="102"/>
      <c r="YL7" s="102"/>
      <c r="YM7" s="102"/>
      <c r="YN7" s="102"/>
      <c r="YO7" s="102"/>
      <c r="YP7" s="102"/>
      <c r="YQ7" s="102"/>
      <c r="YR7" s="102"/>
      <c r="YS7" s="102"/>
      <c r="YT7" s="102"/>
      <c r="YU7" s="102"/>
      <c r="YV7" s="102"/>
      <c r="YW7" s="102"/>
      <c r="YX7" s="102"/>
      <c r="YY7" s="102"/>
      <c r="YZ7" s="102"/>
      <c r="ZA7" s="102"/>
      <c r="ZB7" s="102"/>
      <c r="ZC7" s="102"/>
      <c r="ZD7" s="102"/>
      <c r="ZE7" s="102"/>
      <c r="ZF7" s="102"/>
      <c r="ZG7" s="102"/>
      <c r="ZH7" s="102"/>
      <c r="ZI7" s="102"/>
      <c r="ZJ7" s="102"/>
      <c r="ZK7" s="102"/>
      <c r="ZL7" s="102"/>
      <c r="ZM7" s="102"/>
      <c r="ZN7" s="102"/>
      <c r="ZO7" s="102"/>
      <c r="ZP7" s="102"/>
      <c r="ZQ7" s="102"/>
      <c r="ZR7" s="102"/>
      <c r="ZS7" s="102"/>
      <c r="ZT7" s="102"/>
      <c r="ZU7" s="102"/>
      <c r="ZV7" s="102"/>
      <c r="ZW7" s="102"/>
      <c r="ZX7" s="102"/>
      <c r="ZY7" s="102"/>
      <c r="ZZ7" s="102"/>
      <c r="AAA7" s="102"/>
      <c r="AAB7" s="102"/>
      <c r="AAC7" s="102"/>
      <c r="AAD7" s="102"/>
      <c r="AAE7" s="102"/>
      <c r="AAF7" s="102"/>
      <c r="AAG7" s="102"/>
      <c r="AAH7" s="102"/>
      <c r="AAI7" s="102"/>
      <c r="AAJ7" s="102"/>
      <c r="AAK7" s="102"/>
      <c r="AAL7" s="102"/>
      <c r="AAM7" s="102"/>
      <c r="AAN7" s="102"/>
      <c r="AAO7" s="102"/>
      <c r="AAP7" s="102"/>
      <c r="AAQ7" s="102"/>
      <c r="AAR7" s="102"/>
      <c r="AAS7" s="102"/>
      <c r="AAT7" s="102"/>
      <c r="AAU7" s="102"/>
      <c r="AAV7" s="102"/>
      <c r="AAW7" s="102"/>
      <c r="AAX7" s="102"/>
      <c r="AAY7" s="102"/>
      <c r="AAZ7" s="102"/>
      <c r="ABA7" s="102"/>
      <c r="ABB7" s="102"/>
      <c r="ABC7" s="102"/>
      <c r="ABD7" s="102"/>
      <c r="ABE7" s="102"/>
      <c r="ABF7" s="102"/>
      <c r="ABG7" s="102"/>
      <c r="ABH7" s="102"/>
      <c r="ABI7" s="102"/>
      <c r="ABJ7" s="102"/>
      <c r="ABK7" s="102"/>
      <c r="ABL7" s="102"/>
      <c r="ABM7" s="102"/>
      <c r="ABN7" s="102"/>
      <c r="ABO7" s="102"/>
      <c r="ABP7" s="102"/>
      <c r="ABQ7" s="102"/>
      <c r="ABR7" s="102"/>
      <c r="ABS7" s="102"/>
      <c r="ABT7" s="102"/>
      <c r="ABU7" s="102"/>
      <c r="ABV7" s="102"/>
      <c r="ABW7" s="102"/>
      <c r="ABX7" s="102"/>
      <c r="ABY7" s="102"/>
      <c r="ABZ7" s="102"/>
      <c r="ACA7" s="102"/>
      <c r="ACB7" s="102"/>
      <c r="ACC7" s="102"/>
      <c r="ACD7" s="102"/>
      <c r="ACE7" s="102"/>
      <c r="ACF7" s="102"/>
      <c r="ACG7" s="102"/>
      <c r="ACH7" s="102"/>
      <c r="ACI7" s="102"/>
      <c r="ACJ7" s="102"/>
      <c r="ACK7" s="102"/>
      <c r="ACL7" s="102"/>
      <c r="ACM7" s="102"/>
      <c r="ACN7" s="102"/>
      <c r="ACO7" s="102"/>
      <c r="ACP7" s="102"/>
      <c r="ACQ7" s="102"/>
      <c r="ACR7" s="102"/>
      <c r="ACS7" s="102"/>
      <c r="ACT7" s="102"/>
      <c r="ACU7" s="102"/>
      <c r="ACV7" s="102"/>
      <c r="ACW7" s="102"/>
      <c r="ACX7" s="102"/>
      <c r="ACY7" s="102"/>
      <c r="ACZ7" s="102"/>
      <c r="ADA7" s="102"/>
      <c r="ADB7" s="102"/>
      <c r="ADC7" s="102"/>
      <c r="ADD7" s="102"/>
      <c r="ADE7" s="102"/>
      <c r="ADF7" s="102"/>
      <c r="ADG7" s="102"/>
      <c r="ADH7" s="102"/>
      <c r="ADI7" s="102"/>
      <c r="ADJ7" s="102"/>
      <c r="ADK7" s="102"/>
      <c r="ADL7" s="102"/>
      <c r="ADM7" s="102"/>
      <c r="ADN7" s="102"/>
      <c r="ADO7" s="102"/>
      <c r="ADP7" s="102"/>
      <c r="ADQ7" s="102"/>
      <c r="ADR7" s="102"/>
      <c r="ADS7" s="102"/>
      <c r="ADT7" s="102"/>
      <c r="ADU7" s="102"/>
      <c r="ADV7" s="102"/>
      <c r="ADW7" s="102"/>
      <c r="ADX7" s="102"/>
      <c r="ADY7" s="102"/>
      <c r="ADZ7" s="102"/>
      <c r="AEA7" s="102"/>
      <c r="AEB7" s="102"/>
      <c r="AEC7" s="102"/>
      <c r="AED7" s="102"/>
      <c r="AEE7" s="102"/>
      <c r="AEF7" s="102"/>
      <c r="AEG7" s="102"/>
      <c r="AEH7" s="102"/>
      <c r="AEI7" s="102"/>
      <c r="AEJ7" s="102"/>
      <c r="AEK7" s="102"/>
      <c r="AEL7" s="102"/>
      <c r="AEM7" s="102"/>
      <c r="AEN7" s="102"/>
      <c r="AEO7" s="102"/>
      <c r="AEP7" s="102"/>
      <c r="AEQ7" s="102"/>
      <c r="AER7" s="102"/>
      <c r="AES7" s="102"/>
      <c r="AET7" s="102"/>
      <c r="AEU7" s="102"/>
      <c r="AEV7" s="102"/>
      <c r="AEW7" s="102"/>
      <c r="AEX7" s="102"/>
      <c r="AEY7" s="102"/>
      <c r="AEZ7" s="102"/>
      <c r="AFA7" s="102"/>
      <c r="AFB7" s="102"/>
      <c r="AFC7" s="102"/>
      <c r="AFD7" s="102"/>
      <c r="AFE7" s="102"/>
      <c r="AFF7" s="102"/>
      <c r="AFG7" s="102"/>
      <c r="AFH7" s="102"/>
      <c r="AFI7" s="102"/>
      <c r="AFJ7" s="102"/>
      <c r="AFK7" s="102"/>
      <c r="AFL7" s="102"/>
      <c r="AFM7" s="102"/>
      <c r="AFN7" s="102"/>
      <c r="AFO7" s="102"/>
      <c r="AFP7" s="102"/>
      <c r="AFQ7" s="102"/>
      <c r="AFR7" s="102"/>
      <c r="AFS7" s="102"/>
      <c r="AFT7" s="102"/>
      <c r="AFU7" s="102"/>
      <c r="AFV7" s="102"/>
      <c r="AFW7" s="102"/>
      <c r="AFX7" s="102"/>
      <c r="AFY7" s="102"/>
      <c r="AFZ7" s="102"/>
      <c r="AGA7" s="102"/>
      <c r="AGB7" s="102"/>
      <c r="AGC7" s="102"/>
      <c r="AGD7" s="102"/>
      <c r="AGE7" s="102"/>
      <c r="AGF7" s="102"/>
      <c r="AGG7" s="102"/>
      <c r="AGH7" s="102"/>
      <c r="AGI7" s="102"/>
      <c r="AGJ7" s="102"/>
      <c r="AGK7" s="102"/>
      <c r="AGL7" s="102"/>
      <c r="AGM7" s="102"/>
      <c r="AGN7" s="102"/>
      <c r="AGO7" s="102"/>
      <c r="AGP7" s="102"/>
      <c r="AGQ7" s="102"/>
      <c r="AGR7" s="102"/>
      <c r="AGS7" s="102"/>
      <c r="AGT7" s="102"/>
      <c r="AGU7" s="102"/>
      <c r="AGV7" s="102"/>
      <c r="AGW7" s="102"/>
      <c r="AGX7" s="102"/>
      <c r="AGY7" s="102"/>
      <c r="AGZ7" s="102"/>
      <c r="AHA7" s="102"/>
      <c r="AHB7" s="102"/>
      <c r="AHC7" s="102"/>
      <c r="AHD7" s="102"/>
      <c r="AHE7" s="102"/>
      <c r="AHF7" s="102"/>
      <c r="AHG7" s="102"/>
      <c r="AHH7" s="102"/>
      <c r="AHI7" s="102"/>
      <c r="AHJ7" s="102"/>
      <c r="AHK7" s="102"/>
      <c r="AHL7" s="102"/>
      <c r="AHM7" s="102"/>
      <c r="AHN7" s="102"/>
      <c r="AHO7" s="102"/>
      <c r="AHP7" s="102"/>
      <c r="AHQ7" s="102"/>
      <c r="AHR7" s="102"/>
      <c r="AHS7" s="102"/>
      <c r="AHT7" s="102"/>
      <c r="AHU7" s="102"/>
      <c r="AHV7" s="102"/>
      <c r="AHW7" s="102"/>
    </row>
    <row r="8" spans="1:907" s="117" customFormat="1" ht="21.95" customHeight="1" x14ac:dyDescent="0.2">
      <c r="A8" s="347"/>
      <c r="B8" s="113">
        <v>3</v>
      </c>
      <c r="C8" s="336" t="s">
        <v>244</v>
      </c>
      <c r="D8" s="343"/>
      <c r="E8" s="132">
        <v>7052</v>
      </c>
      <c r="F8" s="17"/>
      <c r="G8" s="104"/>
      <c r="H8" s="104"/>
      <c r="I8" s="104"/>
      <c r="J8" s="104"/>
      <c r="K8" s="115"/>
      <c r="L8" s="116"/>
      <c r="M8" s="116"/>
      <c r="N8" s="116"/>
      <c r="O8" s="116"/>
      <c r="P8" s="116"/>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c r="JR8" s="102"/>
      <c r="JS8" s="102"/>
      <c r="JT8" s="102"/>
      <c r="JU8" s="102"/>
      <c r="JV8" s="102"/>
      <c r="JW8" s="102"/>
      <c r="JX8" s="102"/>
      <c r="JY8" s="102"/>
      <c r="JZ8" s="102"/>
      <c r="KA8" s="102"/>
      <c r="KB8" s="102"/>
      <c r="KC8" s="102"/>
      <c r="KD8" s="102"/>
      <c r="KE8" s="102"/>
      <c r="KF8" s="102"/>
      <c r="KG8" s="102"/>
      <c r="KH8" s="102"/>
      <c r="KI8" s="102"/>
      <c r="KJ8" s="102"/>
      <c r="KK8" s="102"/>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02"/>
      <c r="LK8" s="102"/>
      <c r="LL8" s="102"/>
      <c r="LM8" s="102"/>
      <c r="LN8" s="102"/>
      <c r="LO8" s="102"/>
      <c r="LP8" s="102"/>
      <c r="LQ8" s="102"/>
      <c r="LR8" s="102"/>
      <c r="LS8" s="102"/>
      <c r="LT8" s="102"/>
      <c r="LU8" s="102"/>
      <c r="LV8" s="102"/>
      <c r="LW8" s="102"/>
      <c r="LX8" s="102"/>
      <c r="LY8" s="102"/>
      <c r="LZ8" s="102"/>
      <c r="MA8" s="102"/>
      <c r="MB8" s="102"/>
      <c r="MC8" s="102"/>
      <c r="MD8" s="102"/>
      <c r="ME8" s="102"/>
      <c r="MF8" s="102"/>
      <c r="MG8" s="102"/>
      <c r="MH8" s="102"/>
      <c r="MI8" s="102"/>
      <c r="MJ8" s="102"/>
      <c r="MK8" s="102"/>
      <c r="ML8" s="102"/>
      <c r="MM8" s="102"/>
      <c r="MN8" s="102"/>
      <c r="MO8" s="102"/>
      <c r="MP8" s="102"/>
      <c r="MQ8" s="102"/>
      <c r="MR8" s="102"/>
      <c r="MS8" s="102"/>
      <c r="MT8" s="102"/>
      <c r="MU8" s="102"/>
      <c r="MV8" s="102"/>
      <c r="MW8" s="102"/>
      <c r="MX8" s="102"/>
      <c r="MY8" s="102"/>
      <c r="MZ8" s="102"/>
      <c r="NA8" s="102"/>
      <c r="NB8" s="102"/>
      <c r="NC8" s="102"/>
      <c r="ND8" s="102"/>
      <c r="NE8" s="102"/>
      <c r="NF8" s="102"/>
      <c r="NG8" s="102"/>
      <c r="NH8" s="102"/>
      <c r="NI8" s="102"/>
      <c r="NJ8" s="102"/>
      <c r="NK8" s="102"/>
      <c r="NL8" s="102"/>
      <c r="NM8" s="102"/>
      <c r="NN8" s="102"/>
      <c r="NO8" s="102"/>
      <c r="NP8" s="102"/>
      <c r="NQ8" s="102"/>
      <c r="NR8" s="102"/>
      <c r="NS8" s="102"/>
      <c r="NT8" s="102"/>
      <c r="NU8" s="102"/>
      <c r="NV8" s="102"/>
      <c r="NW8" s="102"/>
      <c r="NX8" s="102"/>
      <c r="NY8" s="102"/>
      <c r="NZ8" s="102"/>
      <c r="OA8" s="102"/>
      <c r="OB8" s="102"/>
      <c r="OC8" s="102"/>
      <c r="OD8" s="102"/>
      <c r="OE8" s="102"/>
      <c r="OF8" s="102"/>
      <c r="OG8" s="102"/>
      <c r="OH8" s="102"/>
      <c r="OI8" s="102"/>
      <c r="OJ8" s="102"/>
      <c r="OK8" s="102"/>
      <c r="OL8" s="102"/>
      <c r="OM8" s="102"/>
      <c r="ON8" s="102"/>
      <c r="OO8" s="102"/>
      <c r="OP8" s="102"/>
      <c r="OQ8" s="102"/>
      <c r="OR8" s="102"/>
      <c r="OS8" s="102"/>
      <c r="OT8" s="102"/>
      <c r="OU8" s="102"/>
      <c r="OV8" s="102"/>
      <c r="OW8" s="102"/>
      <c r="OX8" s="102"/>
      <c r="OY8" s="102"/>
      <c r="OZ8" s="102"/>
      <c r="PA8" s="102"/>
      <c r="PB8" s="102"/>
      <c r="PC8" s="102"/>
      <c r="PD8" s="102"/>
      <c r="PE8" s="102"/>
      <c r="PF8" s="102"/>
      <c r="PG8" s="102"/>
      <c r="PH8" s="102"/>
      <c r="PI8" s="102"/>
      <c r="PJ8" s="102"/>
      <c r="PK8" s="102"/>
      <c r="PL8" s="102"/>
      <c r="PM8" s="102"/>
      <c r="PN8" s="102"/>
      <c r="PO8" s="102"/>
      <c r="PP8" s="102"/>
      <c r="PQ8" s="102"/>
      <c r="PR8" s="102"/>
      <c r="PS8" s="102"/>
      <c r="PT8" s="102"/>
      <c r="PU8" s="102"/>
      <c r="PV8" s="102"/>
      <c r="PW8" s="102"/>
      <c r="PX8" s="102"/>
      <c r="PY8" s="102"/>
      <c r="PZ8" s="102"/>
      <c r="QA8" s="102"/>
      <c r="QB8" s="102"/>
      <c r="QC8" s="102"/>
      <c r="QD8" s="102"/>
      <c r="QE8" s="102"/>
      <c r="QF8" s="102"/>
      <c r="QG8" s="102"/>
      <c r="QH8" s="102"/>
      <c r="QI8" s="102"/>
      <c r="QJ8" s="102"/>
      <c r="QK8" s="102"/>
      <c r="QL8" s="102"/>
      <c r="QM8" s="102"/>
      <c r="QN8" s="102"/>
      <c r="QO8" s="102"/>
      <c r="QP8" s="102"/>
      <c r="QQ8" s="102"/>
      <c r="QR8" s="102"/>
      <c r="QS8" s="102"/>
      <c r="QT8" s="102"/>
      <c r="QU8" s="102"/>
      <c r="QV8" s="102"/>
      <c r="QW8" s="102"/>
      <c r="QX8" s="102"/>
      <c r="QY8" s="102"/>
      <c r="QZ8" s="102"/>
      <c r="RA8" s="102"/>
      <c r="RB8" s="102"/>
      <c r="RC8" s="102"/>
      <c r="RD8" s="102"/>
      <c r="RE8" s="102"/>
      <c r="RF8" s="102"/>
      <c r="RG8" s="102"/>
      <c r="RH8" s="102"/>
      <c r="RI8" s="102"/>
      <c r="RJ8" s="102"/>
      <c r="RK8" s="102"/>
      <c r="RL8" s="102"/>
      <c r="RM8" s="102"/>
      <c r="RN8" s="102"/>
      <c r="RO8" s="102"/>
      <c r="RP8" s="102"/>
      <c r="RQ8" s="102"/>
      <c r="RR8" s="102"/>
      <c r="RS8" s="102"/>
      <c r="RT8" s="102"/>
      <c r="RU8" s="102"/>
      <c r="RV8" s="102"/>
      <c r="RW8" s="102"/>
      <c r="RX8" s="102"/>
      <c r="RY8" s="102"/>
      <c r="RZ8" s="102"/>
      <c r="SA8" s="102"/>
      <c r="SB8" s="102"/>
      <c r="SC8" s="102"/>
      <c r="SD8" s="102"/>
      <c r="SE8" s="102"/>
      <c r="SF8" s="102"/>
      <c r="SG8" s="102"/>
      <c r="SH8" s="102"/>
      <c r="SI8" s="102"/>
      <c r="SJ8" s="102"/>
      <c r="SK8" s="102"/>
      <c r="SL8" s="102"/>
      <c r="SM8" s="102"/>
      <c r="SN8" s="102"/>
      <c r="SO8" s="102"/>
      <c r="SP8" s="102"/>
      <c r="SQ8" s="102"/>
      <c r="SR8" s="102"/>
      <c r="SS8" s="102"/>
      <c r="ST8" s="102"/>
      <c r="SU8" s="102"/>
      <c r="SV8" s="102"/>
      <c r="SW8" s="102"/>
      <c r="SX8" s="102"/>
      <c r="SY8" s="102"/>
      <c r="SZ8" s="102"/>
      <c r="TA8" s="102"/>
      <c r="TB8" s="102"/>
      <c r="TC8" s="102"/>
      <c r="TD8" s="102"/>
      <c r="TE8" s="102"/>
      <c r="TF8" s="102"/>
      <c r="TG8" s="102"/>
      <c r="TH8" s="102"/>
      <c r="TI8" s="102"/>
      <c r="TJ8" s="102"/>
      <c r="TK8" s="102"/>
      <c r="TL8" s="102"/>
      <c r="TM8" s="102"/>
      <c r="TN8" s="102"/>
      <c r="TO8" s="102"/>
      <c r="TP8" s="102"/>
      <c r="TQ8" s="102"/>
      <c r="TR8" s="102"/>
      <c r="TS8" s="102"/>
      <c r="TT8" s="102"/>
      <c r="TU8" s="102"/>
      <c r="TV8" s="102"/>
      <c r="TW8" s="102"/>
      <c r="TX8" s="102"/>
      <c r="TY8" s="102"/>
      <c r="TZ8" s="102"/>
      <c r="UA8" s="102"/>
      <c r="UB8" s="102"/>
      <c r="UC8" s="102"/>
      <c r="UD8" s="102"/>
      <c r="UE8" s="102"/>
      <c r="UF8" s="102"/>
      <c r="UG8" s="102"/>
      <c r="UH8" s="102"/>
      <c r="UI8" s="102"/>
      <c r="UJ8" s="102"/>
      <c r="UK8" s="102"/>
      <c r="UL8" s="102"/>
      <c r="UM8" s="102"/>
      <c r="UN8" s="102"/>
      <c r="UO8" s="102"/>
      <c r="UP8" s="102"/>
      <c r="UQ8" s="102"/>
      <c r="UR8" s="102"/>
      <c r="US8" s="102"/>
      <c r="UT8" s="102"/>
      <c r="UU8" s="102"/>
      <c r="UV8" s="102"/>
      <c r="UW8" s="102"/>
      <c r="UX8" s="102"/>
      <c r="UY8" s="102"/>
      <c r="UZ8" s="102"/>
      <c r="VA8" s="102"/>
      <c r="VB8" s="102"/>
      <c r="VC8" s="102"/>
      <c r="VD8" s="102"/>
      <c r="VE8" s="102"/>
      <c r="VF8" s="102"/>
      <c r="VG8" s="102"/>
      <c r="VH8" s="102"/>
      <c r="VI8" s="102"/>
      <c r="VJ8" s="102"/>
      <c r="VK8" s="102"/>
      <c r="VL8" s="102"/>
      <c r="VM8" s="102"/>
      <c r="VN8" s="102"/>
      <c r="VO8" s="102"/>
      <c r="VP8" s="102"/>
      <c r="VQ8" s="102"/>
      <c r="VR8" s="102"/>
      <c r="VS8" s="102"/>
      <c r="VT8" s="102"/>
      <c r="VU8" s="102"/>
      <c r="VV8" s="102"/>
      <c r="VW8" s="102"/>
      <c r="VX8" s="102"/>
      <c r="VY8" s="102"/>
      <c r="VZ8" s="102"/>
      <c r="WA8" s="102"/>
      <c r="WB8" s="102"/>
      <c r="WC8" s="102"/>
      <c r="WD8" s="102"/>
      <c r="WE8" s="102"/>
      <c r="WF8" s="102"/>
      <c r="WG8" s="102"/>
      <c r="WH8" s="102"/>
      <c r="WI8" s="102"/>
      <c r="WJ8" s="102"/>
      <c r="WK8" s="102"/>
      <c r="WL8" s="102"/>
      <c r="WM8" s="102"/>
      <c r="WN8" s="102"/>
      <c r="WO8" s="102"/>
      <c r="WP8" s="102"/>
      <c r="WQ8" s="102"/>
      <c r="WR8" s="102"/>
      <c r="WS8" s="102"/>
      <c r="WT8" s="102"/>
      <c r="WU8" s="102"/>
      <c r="WV8" s="102"/>
      <c r="WW8" s="102"/>
      <c r="WX8" s="102"/>
      <c r="WY8" s="102"/>
      <c r="WZ8" s="102"/>
      <c r="XA8" s="102"/>
      <c r="XB8" s="102"/>
      <c r="XC8" s="102"/>
      <c r="XD8" s="102"/>
      <c r="XE8" s="102"/>
      <c r="XF8" s="102"/>
      <c r="XG8" s="102"/>
      <c r="XH8" s="102"/>
      <c r="XI8" s="102"/>
      <c r="XJ8" s="102"/>
      <c r="XK8" s="102"/>
      <c r="XL8" s="102"/>
      <c r="XM8" s="102"/>
      <c r="XN8" s="102"/>
      <c r="XO8" s="102"/>
      <c r="XP8" s="102"/>
      <c r="XQ8" s="102"/>
      <c r="XR8" s="102"/>
      <c r="XS8" s="102"/>
      <c r="XT8" s="102"/>
      <c r="XU8" s="102"/>
      <c r="XV8" s="102"/>
      <c r="XW8" s="102"/>
      <c r="XX8" s="102"/>
      <c r="XY8" s="102"/>
      <c r="XZ8" s="102"/>
      <c r="YA8" s="102"/>
      <c r="YB8" s="102"/>
      <c r="YC8" s="102"/>
      <c r="YD8" s="102"/>
      <c r="YE8" s="102"/>
      <c r="YF8" s="102"/>
      <c r="YG8" s="102"/>
      <c r="YH8" s="102"/>
      <c r="YI8" s="102"/>
      <c r="YJ8" s="102"/>
      <c r="YK8" s="102"/>
      <c r="YL8" s="102"/>
      <c r="YM8" s="102"/>
      <c r="YN8" s="102"/>
      <c r="YO8" s="102"/>
      <c r="YP8" s="102"/>
      <c r="YQ8" s="102"/>
      <c r="YR8" s="102"/>
      <c r="YS8" s="102"/>
      <c r="YT8" s="102"/>
      <c r="YU8" s="102"/>
      <c r="YV8" s="102"/>
      <c r="YW8" s="102"/>
      <c r="YX8" s="102"/>
      <c r="YY8" s="102"/>
      <c r="YZ8" s="102"/>
      <c r="ZA8" s="102"/>
      <c r="ZB8" s="102"/>
      <c r="ZC8" s="102"/>
      <c r="ZD8" s="102"/>
      <c r="ZE8" s="102"/>
      <c r="ZF8" s="102"/>
      <c r="ZG8" s="102"/>
      <c r="ZH8" s="102"/>
      <c r="ZI8" s="102"/>
      <c r="ZJ8" s="102"/>
      <c r="ZK8" s="102"/>
      <c r="ZL8" s="102"/>
      <c r="ZM8" s="102"/>
      <c r="ZN8" s="102"/>
      <c r="ZO8" s="102"/>
      <c r="ZP8" s="102"/>
      <c r="ZQ8" s="102"/>
      <c r="ZR8" s="102"/>
      <c r="ZS8" s="102"/>
      <c r="ZT8" s="102"/>
      <c r="ZU8" s="102"/>
      <c r="ZV8" s="102"/>
      <c r="ZW8" s="102"/>
      <c r="ZX8" s="102"/>
      <c r="ZY8" s="102"/>
      <c r="ZZ8" s="102"/>
      <c r="AAA8" s="102"/>
      <c r="AAB8" s="102"/>
      <c r="AAC8" s="102"/>
      <c r="AAD8" s="102"/>
      <c r="AAE8" s="102"/>
      <c r="AAF8" s="102"/>
      <c r="AAG8" s="102"/>
      <c r="AAH8" s="102"/>
      <c r="AAI8" s="102"/>
      <c r="AAJ8" s="102"/>
      <c r="AAK8" s="102"/>
      <c r="AAL8" s="102"/>
      <c r="AAM8" s="102"/>
      <c r="AAN8" s="102"/>
      <c r="AAO8" s="102"/>
      <c r="AAP8" s="102"/>
      <c r="AAQ8" s="102"/>
      <c r="AAR8" s="102"/>
      <c r="AAS8" s="102"/>
      <c r="AAT8" s="102"/>
      <c r="AAU8" s="102"/>
      <c r="AAV8" s="102"/>
      <c r="AAW8" s="102"/>
      <c r="AAX8" s="102"/>
      <c r="AAY8" s="102"/>
      <c r="AAZ8" s="102"/>
      <c r="ABA8" s="102"/>
      <c r="ABB8" s="102"/>
      <c r="ABC8" s="102"/>
      <c r="ABD8" s="102"/>
      <c r="ABE8" s="102"/>
      <c r="ABF8" s="102"/>
      <c r="ABG8" s="102"/>
      <c r="ABH8" s="102"/>
      <c r="ABI8" s="102"/>
      <c r="ABJ8" s="102"/>
      <c r="ABK8" s="102"/>
      <c r="ABL8" s="102"/>
      <c r="ABM8" s="102"/>
      <c r="ABN8" s="102"/>
      <c r="ABO8" s="102"/>
      <c r="ABP8" s="102"/>
      <c r="ABQ8" s="102"/>
      <c r="ABR8" s="102"/>
      <c r="ABS8" s="102"/>
      <c r="ABT8" s="102"/>
      <c r="ABU8" s="102"/>
      <c r="ABV8" s="102"/>
      <c r="ABW8" s="102"/>
      <c r="ABX8" s="102"/>
      <c r="ABY8" s="102"/>
      <c r="ABZ8" s="102"/>
      <c r="ACA8" s="102"/>
      <c r="ACB8" s="102"/>
      <c r="ACC8" s="102"/>
      <c r="ACD8" s="102"/>
      <c r="ACE8" s="102"/>
      <c r="ACF8" s="102"/>
      <c r="ACG8" s="102"/>
      <c r="ACH8" s="102"/>
      <c r="ACI8" s="102"/>
      <c r="ACJ8" s="102"/>
      <c r="ACK8" s="102"/>
      <c r="ACL8" s="102"/>
      <c r="ACM8" s="102"/>
      <c r="ACN8" s="102"/>
      <c r="ACO8" s="102"/>
      <c r="ACP8" s="102"/>
      <c r="ACQ8" s="102"/>
      <c r="ACR8" s="102"/>
      <c r="ACS8" s="102"/>
      <c r="ACT8" s="102"/>
      <c r="ACU8" s="102"/>
      <c r="ACV8" s="102"/>
      <c r="ACW8" s="102"/>
      <c r="ACX8" s="102"/>
      <c r="ACY8" s="102"/>
      <c r="ACZ8" s="102"/>
      <c r="ADA8" s="102"/>
      <c r="ADB8" s="102"/>
      <c r="ADC8" s="102"/>
      <c r="ADD8" s="102"/>
      <c r="ADE8" s="102"/>
      <c r="ADF8" s="102"/>
      <c r="ADG8" s="102"/>
      <c r="ADH8" s="102"/>
      <c r="ADI8" s="102"/>
      <c r="ADJ8" s="102"/>
      <c r="ADK8" s="102"/>
      <c r="ADL8" s="102"/>
      <c r="ADM8" s="102"/>
      <c r="ADN8" s="102"/>
      <c r="ADO8" s="102"/>
      <c r="ADP8" s="102"/>
      <c r="ADQ8" s="102"/>
      <c r="ADR8" s="102"/>
      <c r="ADS8" s="102"/>
      <c r="ADT8" s="102"/>
      <c r="ADU8" s="102"/>
      <c r="ADV8" s="102"/>
      <c r="ADW8" s="102"/>
      <c r="ADX8" s="102"/>
      <c r="ADY8" s="102"/>
      <c r="ADZ8" s="102"/>
      <c r="AEA8" s="102"/>
      <c r="AEB8" s="102"/>
      <c r="AEC8" s="102"/>
      <c r="AED8" s="102"/>
      <c r="AEE8" s="102"/>
      <c r="AEF8" s="102"/>
      <c r="AEG8" s="102"/>
      <c r="AEH8" s="102"/>
      <c r="AEI8" s="102"/>
      <c r="AEJ8" s="102"/>
      <c r="AEK8" s="102"/>
      <c r="AEL8" s="102"/>
      <c r="AEM8" s="102"/>
      <c r="AEN8" s="102"/>
      <c r="AEO8" s="102"/>
      <c r="AEP8" s="102"/>
      <c r="AEQ8" s="102"/>
      <c r="AER8" s="102"/>
      <c r="AES8" s="102"/>
      <c r="AET8" s="102"/>
      <c r="AEU8" s="102"/>
      <c r="AEV8" s="102"/>
      <c r="AEW8" s="102"/>
      <c r="AEX8" s="102"/>
      <c r="AEY8" s="102"/>
      <c r="AEZ8" s="102"/>
      <c r="AFA8" s="102"/>
      <c r="AFB8" s="102"/>
      <c r="AFC8" s="102"/>
      <c r="AFD8" s="102"/>
      <c r="AFE8" s="102"/>
      <c r="AFF8" s="102"/>
      <c r="AFG8" s="102"/>
      <c r="AFH8" s="102"/>
      <c r="AFI8" s="102"/>
      <c r="AFJ8" s="102"/>
      <c r="AFK8" s="102"/>
      <c r="AFL8" s="102"/>
      <c r="AFM8" s="102"/>
      <c r="AFN8" s="102"/>
      <c r="AFO8" s="102"/>
      <c r="AFP8" s="102"/>
      <c r="AFQ8" s="102"/>
      <c r="AFR8" s="102"/>
      <c r="AFS8" s="102"/>
      <c r="AFT8" s="102"/>
      <c r="AFU8" s="102"/>
      <c r="AFV8" s="102"/>
      <c r="AFW8" s="102"/>
      <c r="AFX8" s="102"/>
      <c r="AFY8" s="102"/>
      <c r="AFZ8" s="102"/>
      <c r="AGA8" s="102"/>
      <c r="AGB8" s="102"/>
      <c r="AGC8" s="102"/>
      <c r="AGD8" s="102"/>
      <c r="AGE8" s="102"/>
      <c r="AGF8" s="102"/>
      <c r="AGG8" s="102"/>
      <c r="AGH8" s="102"/>
      <c r="AGI8" s="102"/>
      <c r="AGJ8" s="102"/>
      <c r="AGK8" s="102"/>
      <c r="AGL8" s="102"/>
      <c r="AGM8" s="102"/>
      <c r="AGN8" s="102"/>
      <c r="AGO8" s="102"/>
      <c r="AGP8" s="102"/>
      <c r="AGQ8" s="102"/>
      <c r="AGR8" s="102"/>
      <c r="AGS8" s="102"/>
      <c r="AGT8" s="102"/>
      <c r="AGU8" s="102"/>
      <c r="AGV8" s="102"/>
      <c r="AGW8" s="102"/>
      <c r="AGX8" s="102"/>
      <c r="AGY8" s="102"/>
      <c r="AGZ8" s="102"/>
      <c r="AHA8" s="102"/>
      <c r="AHB8" s="102"/>
      <c r="AHC8" s="102"/>
      <c r="AHD8" s="102"/>
      <c r="AHE8" s="102"/>
      <c r="AHF8" s="102"/>
      <c r="AHG8" s="102"/>
      <c r="AHH8" s="102"/>
      <c r="AHI8" s="102"/>
      <c r="AHJ8" s="102"/>
      <c r="AHK8" s="102"/>
      <c r="AHL8" s="102"/>
      <c r="AHM8" s="102"/>
      <c r="AHN8" s="102"/>
      <c r="AHO8" s="102"/>
      <c r="AHP8" s="102"/>
      <c r="AHQ8" s="102"/>
      <c r="AHR8" s="102"/>
      <c r="AHS8" s="102"/>
      <c r="AHT8" s="102"/>
      <c r="AHU8" s="102"/>
      <c r="AHV8" s="102"/>
      <c r="AHW8" s="102"/>
    </row>
    <row r="9" spans="1:907" s="117" customFormat="1" ht="21.95" customHeight="1" x14ac:dyDescent="0.2">
      <c r="A9" s="347"/>
      <c r="B9" s="113">
        <v>4</v>
      </c>
      <c r="C9" s="336" t="s">
        <v>245</v>
      </c>
      <c r="D9" s="343"/>
      <c r="E9" s="132">
        <v>7055</v>
      </c>
      <c r="F9" s="17"/>
      <c r="G9" s="104"/>
      <c r="H9" s="104"/>
      <c r="I9" s="104"/>
      <c r="J9" s="104"/>
      <c r="K9" s="115"/>
      <c r="L9" s="116"/>
      <c r="M9" s="116"/>
      <c r="N9" s="116"/>
      <c r="O9" s="116"/>
      <c r="P9" s="116"/>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102"/>
      <c r="ND9" s="102"/>
      <c r="NE9" s="102"/>
      <c r="NF9" s="102"/>
      <c r="NG9" s="102"/>
      <c r="NH9" s="102"/>
      <c r="NI9" s="102"/>
      <c r="NJ9" s="102"/>
      <c r="NK9" s="102"/>
      <c r="NL9" s="102"/>
      <c r="NM9" s="102"/>
      <c r="NN9" s="102"/>
      <c r="NO9" s="102"/>
      <c r="NP9" s="102"/>
      <c r="NQ9" s="102"/>
      <c r="NR9" s="102"/>
      <c r="NS9" s="102"/>
      <c r="NT9" s="102"/>
      <c r="NU9" s="102"/>
      <c r="NV9" s="102"/>
      <c r="NW9" s="102"/>
      <c r="NX9" s="102"/>
      <c r="NY9" s="102"/>
      <c r="NZ9" s="102"/>
      <c r="OA9" s="102"/>
      <c r="OB9" s="102"/>
      <c r="OC9" s="102"/>
      <c r="OD9" s="102"/>
      <c r="OE9" s="102"/>
      <c r="OF9" s="102"/>
      <c r="OG9" s="102"/>
      <c r="OH9" s="102"/>
      <c r="OI9" s="102"/>
      <c r="OJ9" s="102"/>
      <c r="OK9" s="102"/>
      <c r="OL9" s="102"/>
      <c r="OM9" s="102"/>
      <c r="ON9" s="102"/>
      <c r="OO9" s="102"/>
      <c r="OP9" s="102"/>
      <c r="OQ9" s="102"/>
      <c r="OR9" s="102"/>
      <c r="OS9" s="102"/>
      <c r="OT9" s="102"/>
      <c r="OU9" s="102"/>
      <c r="OV9" s="102"/>
      <c r="OW9" s="102"/>
      <c r="OX9" s="102"/>
      <c r="OY9" s="102"/>
      <c r="OZ9" s="102"/>
      <c r="PA9" s="102"/>
      <c r="PB9" s="102"/>
      <c r="PC9" s="102"/>
      <c r="PD9" s="102"/>
      <c r="PE9" s="102"/>
      <c r="PF9" s="102"/>
      <c r="PG9" s="102"/>
      <c r="PH9" s="102"/>
      <c r="PI9" s="102"/>
      <c r="PJ9" s="102"/>
      <c r="PK9" s="102"/>
      <c r="PL9" s="102"/>
      <c r="PM9" s="102"/>
      <c r="PN9" s="102"/>
      <c r="PO9" s="102"/>
      <c r="PP9" s="102"/>
      <c r="PQ9" s="102"/>
      <c r="PR9" s="102"/>
      <c r="PS9" s="102"/>
      <c r="PT9" s="102"/>
      <c r="PU9" s="102"/>
      <c r="PV9" s="102"/>
      <c r="PW9" s="102"/>
      <c r="PX9" s="102"/>
      <c r="PY9" s="102"/>
      <c r="PZ9" s="102"/>
      <c r="QA9" s="102"/>
      <c r="QB9" s="102"/>
      <c r="QC9" s="102"/>
      <c r="QD9" s="102"/>
      <c r="QE9" s="102"/>
      <c r="QF9" s="102"/>
      <c r="QG9" s="102"/>
      <c r="QH9" s="102"/>
      <c r="QI9" s="102"/>
      <c r="QJ9" s="102"/>
      <c r="QK9" s="102"/>
      <c r="QL9" s="102"/>
      <c r="QM9" s="102"/>
      <c r="QN9" s="102"/>
      <c r="QO9" s="102"/>
      <c r="QP9" s="102"/>
      <c r="QQ9" s="102"/>
      <c r="QR9" s="102"/>
      <c r="QS9" s="102"/>
      <c r="QT9" s="102"/>
      <c r="QU9" s="102"/>
      <c r="QV9" s="102"/>
      <c r="QW9" s="102"/>
      <c r="QX9" s="102"/>
      <c r="QY9" s="102"/>
      <c r="QZ9" s="102"/>
      <c r="RA9" s="102"/>
      <c r="RB9" s="102"/>
      <c r="RC9" s="102"/>
      <c r="RD9" s="102"/>
      <c r="RE9" s="102"/>
      <c r="RF9" s="102"/>
      <c r="RG9" s="102"/>
      <c r="RH9" s="102"/>
      <c r="RI9" s="102"/>
      <c r="RJ9" s="102"/>
      <c r="RK9" s="102"/>
      <c r="RL9" s="102"/>
      <c r="RM9" s="102"/>
      <c r="RN9" s="102"/>
      <c r="RO9" s="102"/>
      <c r="RP9" s="102"/>
      <c r="RQ9" s="102"/>
      <c r="RR9" s="102"/>
      <c r="RS9" s="102"/>
      <c r="RT9" s="102"/>
      <c r="RU9" s="102"/>
      <c r="RV9" s="102"/>
      <c r="RW9" s="102"/>
      <c r="RX9" s="102"/>
      <c r="RY9" s="102"/>
      <c r="RZ9" s="102"/>
      <c r="SA9" s="102"/>
      <c r="SB9" s="102"/>
      <c r="SC9" s="102"/>
      <c r="SD9" s="102"/>
      <c r="SE9" s="102"/>
      <c r="SF9" s="102"/>
      <c r="SG9" s="102"/>
      <c r="SH9" s="102"/>
      <c r="SI9" s="102"/>
      <c r="SJ9" s="102"/>
      <c r="SK9" s="102"/>
      <c r="SL9" s="102"/>
      <c r="SM9" s="102"/>
      <c r="SN9" s="102"/>
      <c r="SO9" s="102"/>
      <c r="SP9" s="102"/>
      <c r="SQ9" s="102"/>
      <c r="SR9" s="102"/>
      <c r="SS9" s="102"/>
      <c r="ST9" s="102"/>
      <c r="SU9" s="102"/>
      <c r="SV9" s="102"/>
      <c r="SW9" s="102"/>
      <c r="SX9" s="102"/>
      <c r="SY9" s="102"/>
      <c r="SZ9" s="102"/>
      <c r="TA9" s="102"/>
      <c r="TB9" s="102"/>
      <c r="TC9" s="102"/>
      <c r="TD9" s="102"/>
      <c r="TE9" s="102"/>
      <c r="TF9" s="102"/>
      <c r="TG9" s="102"/>
      <c r="TH9" s="102"/>
      <c r="TI9" s="102"/>
      <c r="TJ9" s="102"/>
      <c r="TK9" s="102"/>
      <c r="TL9" s="102"/>
      <c r="TM9" s="102"/>
      <c r="TN9" s="102"/>
      <c r="TO9" s="102"/>
      <c r="TP9" s="102"/>
      <c r="TQ9" s="102"/>
      <c r="TR9" s="102"/>
      <c r="TS9" s="102"/>
      <c r="TT9" s="102"/>
      <c r="TU9" s="102"/>
      <c r="TV9" s="102"/>
      <c r="TW9" s="102"/>
      <c r="TX9" s="102"/>
      <c r="TY9" s="102"/>
      <c r="TZ9" s="102"/>
      <c r="UA9" s="102"/>
      <c r="UB9" s="102"/>
      <c r="UC9" s="102"/>
      <c r="UD9" s="102"/>
      <c r="UE9" s="102"/>
      <c r="UF9" s="102"/>
      <c r="UG9" s="102"/>
      <c r="UH9" s="102"/>
      <c r="UI9" s="102"/>
      <c r="UJ9" s="102"/>
      <c r="UK9" s="102"/>
      <c r="UL9" s="102"/>
      <c r="UM9" s="102"/>
      <c r="UN9" s="102"/>
      <c r="UO9" s="102"/>
      <c r="UP9" s="102"/>
      <c r="UQ9" s="102"/>
      <c r="UR9" s="102"/>
      <c r="US9" s="102"/>
      <c r="UT9" s="102"/>
      <c r="UU9" s="102"/>
      <c r="UV9" s="102"/>
      <c r="UW9" s="102"/>
      <c r="UX9" s="102"/>
      <c r="UY9" s="102"/>
      <c r="UZ9" s="102"/>
      <c r="VA9" s="102"/>
      <c r="VB9" s="102"/>
      <c r="VC9" s="102"/>
      <c r="VD9" s="102"/>
      <c r="VE9" s="102"/>
      <c r="VF9" s="102"/>
      <c r="VG9" s="102"/>
      <c r="VH9" s="102"/>
      <c r="VI9" s="102"/>
      <c r="VJ9" s="102"/>
      <c r="VK9" s="102"/>
      <c r="VL9" s="102"/>
      <c r="VM9" s="102"/>
      <c r="VN9" s="102"/>
      <c r="VO9" s="102"/>
      <c r="VP9" s="102"/>
      <c r="VQ9" s="102"/>
      <c r="VR9" s="102"/>
      <c r="VS9" s="102"/>
      <c r="VT9" s="102"/>
      <c r="VU9" s="102"/>
      <c r="VV9" s="102"/>
      <c r="VW9" s="102"/>
      <c r="VX9" s="102"/>
      <c r="VY9" s="102"/>
      <c r="VZ9" s="102"/>
      <c r="WA9" s="102"/>
      <c r="WB9" s="102"/>
      <c r="WC9" s="102"/>
      <c r="WD9" s="102"/>
      <c r="WE9" s="102"/>
      <c r="WF9" s="102"/>
      <c r="WG9" s="102"/>
      <c r="WH9" s="102"/>
      <c r="WI9" s="102"/>
      <c r="WJ9" s="102"/>
      <c r="WK9" s="102"/>
      <c r="WL9" s="102"/>
      <c r="WM9" s="102"/>
      <c r="WN9" s="102"/>
      <c r="WO9" s="102"/>
      <c r="WP9" s="102"/>
      <c r="WQ9" s="102"/>
      <c r="WR9" s="102"/>
      <c r="WS9" s="102"/>
      <c r="WT9" s="102"/>
      <c r="WU9" s="102"/>
      <c r="WV9" s="102"/>
      <c r="WW9" s="102"/>
      <c r="WX9" s="102"/>
      <c r="WY9" s="102"/>
      <c r="WZ9" s="102"/>
      <c r="XA9" s="102"/>
      <c r="XB9" s="102"/>
      <c r="XC9" s="102"/>
      <c r="XD9" s="102"/>
      <c r="XE9" s="102"/>
      <c r="XF9" s="102"/>
      <c r="XG9" s="102"/>
      <c r="XH9" s="102"/>
      <c r="XI9" s="102"/>
      <c r="XJ9" s="102"/>
      <c r="XK9" s="102"/>
      <c r="XL9" s="102"/>
      <c r="XM9" s="102"/>
      <c r="XN9" s="102"/>
      <c r="XO9" s="102"/>
      <c r="XP9" s="102"/>
      <c r="XQ9" s="102"/>
      <c r="XR9" s="102"/>
      <c r="XS9" s="102"/>
      <c r="XT9" s="102"/>
      <c r="XU9" s="102"/>
      <c r="XV9" s="102"/>
      <c r="XW9" s="102"/>
      <c r="XX9" s="102"/>
      <c r="XY9" s="102"/>
      <c r="XZ9" s="102"/>
      <c r="YA9" s="102"/>
      <c r="YB9" s="102"/>
      <c r="YC9" s="102"/>
      <c r="YD9" s="102"/>
      <c r="YE9" s="102"/>
      <c r="YF9" s="102"/>
      <c r="YG9" s="102"/>
      <c r="YH9" s="102"/>
      <c r="YI9" s="102"/>
      <c r="YJ9" s="102"/>
      <c r="YK9" s="102"/>
      <c r="YL9" s="102"/>
      <c r="YM9" s="102"/>
      <c r="YN9" s="102"/>
      <c r="YO9" s="102"/>
      <c r="YP9" s="102"/>
      <c r="YQ9" s="102"/>
      <c r="YR9" s="102"/>
      <c r="YS9" s="102"/>
      <c r="YT9" s="102"/>
      <c r="YU9" s="102"/>
      <c r="YV9" s="102"/>
      <c r="YW9" s="102"/>
      <c r="YX9" s="102"/>
      <c r="YY9" s="102"/>
      <c r="YZ9" s="102"/>
      <c r="ZA9" s="102"/>
      <c r="ZB9" s="102"/>
      <c r="ZC9" s="102"/>
      <c r="ZD9" s="102"/>
      <c r="ZE9" s="102"/>
      <c r="ZF9" s="102"/>
      <c r="ZG9" s="102"/>
      <c r="ZH9" s="102"/>
      <c r="ZI9" s="102"/>
      <c r="ZJ9" s="102"/>
      <c r="ZK9" s="102"/>
      <c r="ZL9" s="102"/>
      <c r="ZM9" s="102"/>
      <c r="ZN9" s="102"/>
      <c r="ZO9" s="102"/>
      <c r="ZP9" s="102"/>
      <c r="ZQ9" s="102"/>
      <c r="ZR9" s="102"/>
      <c r="ZS9" s="102"/>
      <c r="ZT9" s="102"/>
      <c r="ZU9" s="102"/>
      <c r="ZV9" s="102"/>
      <c r="ZW9" s="102"/>
      <c r="ZX9" s="102"/>
      <c r="ZY9" s="102"/>
      <c r="ZZ9" s="102"/>
      <c r="AAA9" s="102"/>
      <c r="AAB9" s="102"/>
      <c r="AAC9" s="102"/>
      <c r="AAD9" s="102"/>
      <c r="AAE9" s="102"/>
      <c r="AAF9" s="102"/>
      <c r="AAG9" s="102"/>
      <c r="AAH9" s="102"/>
      <c r="AAI9" s="102"/>
      <c r="AAJ9" s="102"/>
      <c r="AAK9" s="102"/>
      <c r="AAL9" s="102"/>
      <c r="AAM9" s="102"/>
      <c r="AAN9" s="102"/>
      <c r="AAO9" s="102"/>
      <c r="AAP9" s="102"/>
      <c r="AAQ9" s="102"/>
      <c r="AAR9" s="102"/>
      <c r="AAS9" s="102"/>
      <c r="AAT9" s="102"/>
      <c r="AAU9" s="102"/>
      <c r="AAV9" s="102"/>
      <c r="AAW9" s="102"/>
      <c r="AAX9" s="102"/>
      <c r="AAY9" s="102"/>
      <c r="AAZ9" s="102"/>
      <c r="ABA9" s="102"/>
      <c r="ABB9" s="102"/>
      <c r="ABC9" s="102"/>
      <c r="ABD9" s="102"/>
      <c r="ABE9" s="102"/>
      <c r="ABF9" s="102"/>
      <c r="ABG9" s="102"/>
      <c r="ABH9" s="102"/>
      <c r="ABI9" s="102"/>
      <c r="ABJ9" s="102"/>
      <c r="ABK9" s="102"/>
      <c r="ABL9" s="102"/>
      <c r="ABM9" s="102"/>
      <c r="ABN9" s="102"/>
      <c r="ABO9" s="102"/>
      <c r="ABP9" s="102"/>
      <c r="ABQ9" s="102"/>
      <c r="ABR9" s="102"/>
      <c r="ABS9" s="102"/>
      <c r="ABT9" s="102"/>
      <c r="ABU9" s="102"/>
      <c r="ABV9" s="102"/>
      <c r="ABW9" s="102"/>
      <c r="ABX9" s="102"/>
      <c r="ABY9" s="102"/>
      <c r="ABZ9" s="102"/>
      <c r="ACA9" s="102"/>
      <c r="ACB9" s="102"/>
      <c r="ACC9" s="102"/>
      <c r="ACD9" s="102"/>
      <c r="ACE9" s="102"/>
      <c r="ACF9" s="102"/>
      <c r="ACG9" s="102"/>
      <c r="ACH9" s="102"/>
      <c r="ACI9" s="102"/>
      <c r="ACJ9" s="102"/>
      <c r="ACK9" s="102"/>
      <c r="ACL9" s="102"/>
      <c r="ACM9" s="102"/>
      <c r="ACN9" s="102"/>
      <c r="ACO9" s="102"/>
      <c r="ACP9" s="102"/>
      <c r="ACQ9" s="102"/>
      <c r="ACR9" s="102"/>
      <c r="ACS9" s="102"/>
      <c r="ACT9" s="102"/>
      <c r="ACU9" s="102"/>
      <c r="ACV9" s="102"/>
      <c r="ACW9" s="102"/>
      <c r="ACX9" s="102"/>
      <c r="ACY9" s="102"/>
      <c r="ACZ9" s="102"/>
      <c r="ADA9" s="102"/>
      <c r="ADB9" s="102"/>
      <c r="ADC9" s="102"/>
      <c r="ADD9" s="102"/>
      <c r="ADE9" s="102"/>
      <c r="ADF9" s="102"/>
      <c r="ADG9" s="102"/>
      <c r="ADH9" s="102"/>
      <c r="ADI9" s="102"/>
      <c r="ADJ9" s="102"/>
      <c r="ADK9" s="102"/>
      <c r="ADL9" s="102"/>
      <c r="ADM9" s="102"/>
      <c r="ADN9" s="102"/>
      <c r="ADO9" s="102"/>
      <c r="ADP9" s="102"/>
      <c r="ADQ9" s="102"/>
      <c r="ADR9" s="102"/>
      <c r="ADS9" s="102"/>
      <c r="ADT9" s="102"/>
      <c r="ADU9" s="102"/>
      <c r="ADV9" s="102"/>
      <c r="ADW9" s="102"/>
      <c r="ADX9" s="102"/>
      <c r="ADY9" s="102"/>
      <c r="ADZ9" s="102"/>
      <c r="AEA9" s="102"/>
      <c r="AEB9" s="102"/>
      <c r="AEC9" s="102"/>
      <c r="AED9" s="102"/>
      <c r="AEE9" s="102"/>
      <c r="AEF9" s="102"/>
      <c r="AEG9" s="102"/>
      <c r="AEH9" s="102"/>
      <c r="AEI9" s="102"/>
      <c r="AEJ9" s="102"/>
      <c r="AEK9" s="102"/>
      <c r="AEL9" s="102"/>
      <c r="AEM9" s="102"/>
      <c r="AEN9" s="102"/>
      <c r="AEO9" s="102"/>
      <c r="AEP9" s="102"/>
      <c r="AEQ9" s="102"/>
      <c r="AER9" s="102"/>
      <c r="AES9" s="102"/>
      <c r="AET9" s="102"/>
      <c r="AEU9" s="102"/>
      <c r="AEV9" s="102"/>
      <c r="AEW9" s="102"/>
      <c r="AEX9" s="102"/>
      <c r="AEY9" s="102"/>
      <c r="AEZ9" s="102"/>
      <c r="AFA9" s="102"/>
      <c r="AFB9" s="102"/>
      <c r="AFC9" s="102"/>
      <c r="AFD9" s="102"/>
      <c r="AFE9" s="102"/>
      <c r="AFF9" s="102"/>
      <c r="AFG9" s="102"/>
      <c r="AFH9" s="102"/>
      <c r="AFI9" s="102"/>
      <c r="AFJ9" s="102"/>
      <c r="AFK9" s="102"/>
      <c r="AFL9" s="102"/>
      <c r="AFM9" s="102"/>
      <c r="AFN9" s="102"/>
      <c r="AFO9" s="102"/>
      <c r="AFP9" s="102"/>
      <c r="AFQ9" s="102"/>
      <c r="AFR9" s="102"/>
      <c r="AFS9" s="102"/>
      <c r="AFT9" s="102"/>
      <c r="AFU9" s="102"/>
      <c r="AFV9" s="102"/>
      <c r="AFW9" s="102"/>
      <c r="AFX9" s="102"/>
      <c r="AFY9" s="102"/>
      <c r="AFZ9" s="102"/>
      <c r="AGA9" s="102"/>
      <c r="AGB9" s="102"/>
      <c r="AGC9" s="102"/>
      <c r="AGD9" s="102"/>
      <c r="AGE9" s="102"/>
      <c r="AGF9" s="102"/>
      <c r="AGG9" s="102"/>
      <c r="AGH9" s="102"/>
      <c r="AGI9" s="102"/>
      <c r="AGJ9" s="102"/>
      <c r="AGK9" s="102"/>
      <c r="AGL9" s="102"/>
      <c r="AGM9" s="102"/>
      <c r="AGN9" s="102"/>
      <c r="AGO9" s="102"/>
      <c r="AGP9" s="102"/>
      <c r="AGQ9" s="102"/>
      <c r="AGR9" s="102"/>
      <c r="AGS9" s="102"/>
      <c r="AGT9" s="102"/>
      <c r="AGU9" s="102"/>
      <c r="AGV9" s="102"/>
      <c r="AGW9" s="102"/>
      <c r="AGX9" s="102"/>
      <c r="AGY9" s="102"/>
      <c r="AGZ9" s="102"/>
      <c r="AHA9" s="102"/>
      <c r="AHB9" s="102"/>
      <c r="AHC9" s="102"/>
      <c r="AHD9" s="102"/>
      <c r="AHE9" s="102"/>
      <c r="AHF9" s="102"/>
      <c r="AHG9" s="102"/>
      <c r="AHH9" s="102"/>
      <c r="AHI9" s="102"/>
      <c r="AHJ9" s="102"/>
      <c r="AHK9" s="102"/>
      <c r="AHL9" s="102"/>
      <c r="AHM9" s="102"/>
      <c r="AHN9" s="102"/>
      <c r="AHO9" s="102"/>
      <c r="AHP9" s="102"/>
      <c r="AHQ9" s="102"/>
      <c r="AHR9" s="102"/>
      <c r="AHS9" s="102"/>
      <c r="AHT9" s="102"/>
      <c r="AHU9" s="102"/>
      <c r="AHV9" s="102"/>
      <c r="AHW9" s="102"/>
    </row>
    <row r="10" spans="1:907" s="117" customFormat="1" ht="21.95" customHeight="1" x14ac:dyDescent="0.2">
      <c r="A10" s="347"/>
      <c r="B10" s="113">
        <v>5</v>
      </c>
      <c r="C10" s="336" t="s">
        <v>249</v>
      </c>
      <c r="D10" s="343"/>
      <c r="E10" s="132">
        <v>7056</v>
      </c>
      <c r="F10" s="17"/>
      <c r="G10" s="104"/>
      <c r="H10" s="104"/>
      <c r="I10" s="104"/>
      <c r="J10" s="104"/>
      <c r="K10" s="115"/>
      <c r="L10" s="116"/>
      <c r="M10" s="116"/>
      <c r="N10" s="116"/>
      <c r="O10" s="116"/>
      <c r="P10" s="116"/>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c r="IW10" s="102"/>
      <c r="IX10" s="102"/>
      <c r="IY10" s="102"/>
      <c r="IZ10" s="102"/>
      <c r="JA10" s="102"/>
      <c r="JB10" s="102"/>
      <c r="JC10" s="102"/>
      <c r="JD10" s="102"/>
      <c r="JE10" s="102"/>
      <c r="JF10" s="102"/>
      <c r="JG10" s="102"/>
      <c r="JH10" s="102"/>
      <c r="JI10" s="102"/>
      <c r="JJ10" s="102"/>
      <c r="JK10" s="102"/>
      <c r="JL10" s="102"/>
      <c r="JM10" s="102"/>
      <c r="JN10" s="102"/>
      <c r="JO10" s="102"/>
      <c r="JP10" s="102"/>
      <c r="JQ10" s="102"/>
      <c r="JR10" s="102"/>
      <c r="JS10" s="102"/>
      <c r="JT10" s="102"/>
      <c r="JU10" s="102"/>
      <c r="JV10" s="102"/>
      <c r="JW10" s="102"/>
      <c r="JX10" s="102"/>
      <c r="JY10" s="102"/>
      <c r="JZ10" s="102"/>
      <c r="KA10" s="102"/>
      <c r="KB10" s="102"/>
      <c r="KC10" s="102"/>
      <c r="KD10" s="102"/>
      <c r="KE10" s="102"/>
      <c r="KF10" s="102"/>
      <c r="KG10" s="102"/>
      <c r="KH10" s="102"/>
      <c r="KI10" s="102"/>
      <c r="KJ10" s="102"/>
      <c r="KK10" s="102"/>
      <c r="KL10" s="102"/>
      <c r="KM10" s="102"/>
      <c r="KN10" s="102"/>
      <c r="KO10" s="102"/>
      <c r="KP10" s="102"/>
      <c r="KQ10" s="102"/>
      <c r="KR10" s="102"/>
      <c r="KS10" s="102"/>
      <c r="KT10" s="102"/>
      <c r="KU10" s="102"/>
      <c r="KV10" s="102"/>
      <c r="KW10" s="102"/>
      <c r="KX10" s="102"/>
      <c r="KY10" s="102"/>
      <c r="KZ10" s="102"/>
      <c r="LA10" s="102"/>
      <c r="LB10" s="102"/>
      <c r="LC10" s="102"/>
      <c r="LD10" s="102"/>
      <c r="LE10" s="102"/>
      <c r="LF10" s="102"/>
      <c r="LG10" s="102"/>
      <c r="LH10" s="102"/>
      <c r="LI10" s="102"/>
      <c r="LJ10" s="102"/>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102"/>
      <c r="ND10" s="102"/>
      <c r="NE10" s="102"/>
      <c r="NF10" s="102"/>
      <c r="NG10" s="102"/>
      <c r="NH10" s="102"/>
      <c r="NI10" s="102"/>
      <c r="NJ10" s="102"/>
      <c r="NK10" s="102"/>
      <c r="NL10" s="102"/>
      <c r="NM10" s="102"/>
      <c r="NN10" s="102"/>
      <c r="NO10" s="102"/>
      <c r="NP10" s="102"/>
      <c r="NQ10" s="102"/>
      <c r="NR10" s="102"/>
      <c r="NS10" s="102"/>
      <c r="NT10" s="102"/>
      <c r="NU10" s="102"/>
      <c r="NV10" s="102"/>
      <c r="NW10" s="102"/>
      <c r="NX10" s="102"/>
      <c r="NY10" s="102"/>
      <c r="NZ10" s="102"/>
      <c r="OA10" s="102"/>
      <c r="OB10" s="102"/>
      <c r="OC10" s="102"/>
      <c r="OD10" s="102"/>
      <c r="OE10" s="102"/>
      <c r="OF10" s="102"/>
      <c r="OG10" s="102"/>
      <c r="OH10" s="102"/>
      <c r="OI10" s="102"/>
      <c r="OJ10" s="102"/>
      <c r="OK10" s="102"/>
      <c r="OL10" s="102"/>
      <c r="OM10" s="102"/>
      <c r="ON10" s="102"/>
      <c r="OO10" s="102"/>
      <c r="OP10" s="102"/>
      <c r="OQ10" s="102"/>
      <c r="OR10" s="102"/>
      <c r="OS10" s="102"/>
      <c r="OT10" s="102"/>
      <c r="OU10" s="102"/>
      <c r="OV10" s="102"/>
      <c r="OW10" s="102"/>
      <c r="OX10" s="102"/>
      <c r="OY10" s="102"/>
      <c r="OZ10" s="102"/>
      <c r="PA10" s="102"/>
      <c r="PB10" s="102"/>
      <c r="PC10" s="102"/>
      <c r="PD10" s="102"/>
      <c r="PE10" s="102"/>
      <c r="PF10" s="102"/>
      <c r="PG10" s="102"/>
      <c r="PH10" s="102"/>
      <c r="PI10" s="102"/>
      <c r="PJ10" s="102"/>
      <c r="PK10" s="102"/>
      <c r="PL10" s="102"/>
      <c r="PM10" s="102"/>
      <c r="PN10" s="102"/>
      <c r="PO10" s="102"/>
      <c r="PP10" s="102"/>
      <c r="PQ10" s="102"/>
      <c r="PR10" s="102"/>
      <c r="PS10" s="102"/>
      <c r="PT10" s="102"/>
      <c r="PU10" s="102"/>
      <c r="PV10" s="102"/>
      <c r="PW10" s="102"/>
      <c r="PX10" s="102"/>
      <c r="PY10" s="102"/>
      <c r="PZ10" s="102"/>
      <c r="QA10" s="102"/>
      <c r="QB10" s="102"/>
      <c r="QC10" s="102"/>
      <c r="QD10" s="102"/>
      <c r="QE10" s="102"/>
      <c r="QF10" s="102"/>
      <c r="QG10" s="102"/>
      <c r="QH10" s="102"/>
      <c r="QI10" s="102"/>
      <c r="QJ10" s="102"/>
      <c r="QK10" s="102"/>
      <c r="QL10" s="102"/>
      <c r="QM10" s="102"/>
      <c r="QN10" s="102"/>
      <c r="QO10" s="102"/>
      <c r="QP10" s="102"/>
      <c r="QQ10" s="102"/>
      <c r="QR10" s="102"/>
      <c r="QS10" s="102"/>
      <c r="QT10" s="102"/>
      <c r="QU10" s="102"/>
      <c r="QV10" s="102"/>
      <c r="QW10" s="102"/>
      <c r="QX10" s="102"/>
      <c r="QY10" s="102"/>
      <c r="QZ10" s="102"/>
      <c r="RA10" s="102"/>
      <c r="RB10" s="102"/>
      <c r="RC10" s="102"/>
      <c r="RD10" s="102"/>
      <c r="RE10" s="102"/>
      <c r="RF10" s="102"/>
      <c r="RG10" s="102"/>
      <c r="RH10" s="102"/>
      <c r="RI10" s="102"/>
      <c r="RJ10" s="102"/>
      <c r="RK10" s="102"/>
      <c r="RL10" s="102"/>
      <c r="RM10" s="102"/>
      <c r="RN10" s="102"/>
      <c r="RO10" s="102"/>
      <c r="RP10" s="102"/>
      <c r="RQ10" s="102"/>
      <c r="RR10" s="102"/>
      <c r="RS10" s="102"/>
      <c r="RT10" s="102"/>
      <c r="RU10" s="102"/>
      <c r="RV10" s="102"/>
      <c r="RW10" s="102"/>
      <c r="RX10" s="102"/>
      <c r="RY10" s="102"/>
      <c r="RZ10" s="102"/>
      <c r="SA10" s="102"/>
      <c r="SB10" s="102"/>
      <c r="SC10" s="102"/>
      <c r="SD10" s="102"/>
      <c r="SE10" s="102"/>
      <c r="SF10" s="102"/>
      <c r="SG10" s="102"/>
      <c r="SH10" s="102"/>
      <c r="SI10" s="102"/>
      <c r="SJ10" s="102"/>
      <c r="SK10" s="102"/>
      <c r="SL10" s="102"/>
      <c r="SM10" s="102"/>
      <c r="SN10" s="102"/>
      <c r="SO10" s="102"/>
      <c r="SP10" s="102"/>
      <c r="SQ10" s="102"/>
      <c r="SR10" s="102"/>
      <c r="SS10" s="102"/>
      <c r="ST10" s="102"/>
      <c r="SU10" s="102"/>
      <c r="SV10" s="102"/>
      <c r="SW10" s="102"/>
      <c r="SX10" s="102"/>
      <c r="SY10" s="102"/>
      <c r="SZ10" s="102"/>
      <c r="TA10" s="102"/>
      <c r="TB10" s="102"/>
      <c r="TC10" s="102"/>
      <c r="TD10" s="102"/>
      <c r="TE10" s="102"/>
      <c r="TF10" s="102"/>
      <c r="TG10" s="102"/>
      <c r="TH10" s="102"/>
      <c r="TI10" s="102"/>
      <c r="TJ10" s="102"/>
      <c r="TK10" s="102"/>
      <c r="TL10" s="102"/>
      <c r="TM10" s="102"/>
      <c r="TN10" s="102"/>
      <c r="TO10" s="102"/>
      <c r="TP10" s="102"/>
      <c r="TQ10" s="102"/>
      <c r="TR10" s="102"/>
      <c r="TS10" s="102"/>
      <c r="TT10" s="102"/>
      <c r="TU10" s="102"/>
      <c r="TV10" s="102"/>
      <c r="TW10" s="102"/>
      <c r="TX10" s="102"/>
      <c r="TY10" s="102"/>
      <c r="TZ10" s="102"/>
      <c r="UA10" s="102"/>
      <c r="UB10" s="102"/>
      <c r="UC10" s="102"/>
      <c r="UD10" s="102"/>
      <c r="UE10" s="102"/>
      <c r="UF10" s="102"/>
      <c r="UG10" s="102"/>
      <c r="UH10" s="102"/>
      <c r="UI10" s="102"/>
      <c r="UJ10" s="102"/>
      <c r="UK10" s="102"/>
      <c r="UL10" s="102"/>
      <c r="UM10" s="102"/>
      <c r="UN10" s="102"/>
      <c r="UO10" s="102"/>
      <c r="UP10" s="102"/>
      <c r="UQ10" s="102"/>
      <c r="UR10" s="102"/>
      <c r="US10" s="102"/>
      <c r="UT10" s="102"/>
      <c r="UU10" s="102"/>
      <c r="UV10" s="102"/>
      <c r="UW10" s="102"/>
      <c r="UX10" s="102"/>
      <c r="UY10" s="102"/>
      <c r="UZ10" s="102"/>
      <c r="VA10" s="102"/>
      <c r="VB10" s="102"/>
      <c r="VC10" s="102"/>
      <c r="VD10" s="102"/>
      <c r="VE10" s="102"/>
      <c r="VF10" s="102"/>
      <c r="VG10" s="102"/>
      <c r="VH10" s="102"/>
      <c r="VI10" s="102"/>
      <c r="VJ10" s="102"/>
      <c r="VK10" s="102"/>
      <c r="VL10" s="102"/>
      <c r="VM10" s="102"/>
      <c r="VN10" s="102"/>
      <c r="VO10" s="102"/>
      <c r="VP10" s="102"/>
      <c r="VQ10" s="102"/>
      <c r="VR10" s="102"/>
      <c r="VS10" s="102"/>
      <c r="VT10" s="102"/>
      <c r="VU10" s="102"/>
      <c r="VV10" s="102"/>
      <c r="VW10" s="102"/>
      <c r="VX10" s="102"/>
      <c r="VY10" s="102"/>
      <c r="VZ10" s="102"/>
      <c r="WA10" s="102"/>
      <c r="WB10" s="102"/>
      <c r="WC10" s="102"/>
      <c r="WD10" s="102"/>
      <c r="WE10" s="102"/>
      <c r="WF10" s="102"/>
      <c r="WG10" s="102"/>
      <c r="WH10" s="102"/>
      <c r="WI10" s="102"/>
      <c r="WJ10" s="102"/>
      <c r="WK10" s="102"/>
      <c r="WL10" s="102"/>
      <c r="WM10" s="102"/>
      <c r="WN10" s="102"/>
      <c r="WO10" s="102"/>
      <c r="WP10" s="102"/>
      <c r="WQ10" s="102"/>
      <c r="WR10" s="102"/>
      <c r="WS10" s="102"/>
      <c r="WT10" s="102"/>
      <c r="WU10" s="102"/>
      <c r="WV10" s="102"/>
      <c r="WW10" s="102"/>
      <c r="WX10" s="102"/>
      <c r="WY10" s="102"/>
      <c r="WZ10" s="102"/>
      <c r="XA10" s="102"/>
      <c r="XB10" s="102"/>
      <c r="XC10" s="102"/>
      <c r="XD10" s="102"/>
      <c r="XE10" s="102"/>
      <c r="XF10" s="102"/>
      <c r="XG10" s="102"/>
      <c r="XH10" s="102"/>
      <c r="XI10" s="102"/>
      <c r="XJ10" s="102"/>
      <c r="XK10" s="102"/>
      <c r="XL10" s="102"/>
      <c r="XM10" s="102"/>
      <c r="XN10" s="102"/>
      <c r="XO10" s="102"/>
      <c r="XP10" s="102"/>
      <c r="XQ10" s="102"/>
      <c r="XR10" s="102"/>
      <c r="XS10" s="102"/>
      <c r="XT10" s="102"/>
      <c r="XU10" s="102"/>
      <c r="XV10" s="102"/>
      <c r="XW10" s="102"/>
      <c r="XX10" s="102"/>
      <c r="XY10" s="102"/>
      <c r="XZ10" s="102"/>
      <c r="YA10" s="102"/>
      <c r="YB10" s="102"/>
      <c r="YC10" s="102"/>
      <c r="YD10" s="102"/>
      <c r="YE10" s="102"/>
      <c r="YF10" s="102"/>
      <c r="YG10" s="102"/>
      <c r="YH10" s="102"/>
      <c r="YI10" s="102"/>
      <c r="YJ10" s="102"/>
      <c r="YK10" s="102"/>
      <c r="YL10" s="102"/>
      <c r="YM10" s="102"/>
      <c r="YN10" s="102"/>
      <c r="YO10" s="102"/>
      <c r="YP10" s="102"/>
      <c r="YQ10" s="102"/>
      <c r="YR10" s="102"/>
      <c r="YS10" s="102"/>
      <c r="YT10" s="102"/>
      <c r="YU10" s="102"/>
      <c r="YV10" s="102"/>
      <c r="YW10" s="102"/>
      <c r="YX10" s="102"/>
      <c r="YY10" s="102"/>
      <c r="YZ10" s="102"/>
      <c r="ZA10" s="102"/>
      <c r="ZB10" s="102"/>
      <c r="ZC10" s="102"/>
      <c r="ZD10" s="102"/>
      <c r="ZE10" s="102"/>
      <c r="ZF10" s="102"/>
      <c r="ZG10" s="102"/>
      <c r="ZH10" s="102"/>
      <c r="ZI10" s="102"/>
      <c r="ZJ10" s="102"/>
      <c r="ZK10" s="102"/>
      <c r="ZL10" s="102"/>
      <c r="ZM10" s="102"/>
      <c r="ZN10" s="102"/>
      <c r="ZO10" s="102"/>
      <c r="ZP10" s="102"/>
      <c r="ZQ10" s="102"/>
      <c r="ZR10" s="102"/>
      <c r="ZS10" s="102"/>
      <c r="ZT10" s="102"/>
      <c r="ZU10" s="102"/>
      <c r="ZV10" s="102"/>
      <c r="ZW10" s="102"/>
      <c r="ZX10" s="102"/>
      <c r="ZY10" s="102"/>
      <c r="ZZ10" s="102"/>
      <c r="AAA10" s="102"/>
      <c r="AAB10" s="102"/>
      <c r="AAC10" s="102"/>
      <c r="AAD10" s="102"/>
      <c r="AAE10" s="102"/>
      <c r="AAF10" s="102"/>
      <c r="AAG10" s="102"/>
      <c r="AAH10" s="102"/>
      <c r="AAI10" s="102"/>
      <c r="AAJ10" s="102"/>
      <c r="AAK10" s="102"/>
      <c r="AAL10" s="102"/>
      <c r="AAM10" s="102"/>
      <c r="AAN10" s="102"/>
      <c r="AAO10" s="102"/>
      <c r="AAP10" s="102"/>
      <c r="AAQ10" s="102"/>
      <c r="AAR10" s="102"/>
      <c r="AAS10" s="102"/>
      <c r="AAT10" s="102"/>
      <c r="AAU10" s="102"/>
      <c r="AAV10" s="102"/>
      <c r="AAW10" s="102"/>
      <c r="AAX10" s="102"/>
      <c r="AAY10" s="102"/>
      <c r="AAZ10" s="102"/>
      <c r="ABA10" s="102"/>
      <c r="ABB10" s="102"/>
      <c r="ABC10" s="102"/>
      <c r="ABD10" s="102"/>
      <c r="ABE10" s="102"/>
      <c r="ABF10" s="102"/>
      <c r="ABG10" s="102"/>
      <c r="ABH10" s="102"/>
      <c r="ABI10" s="102"/>
      <c r="ABJ10" s="102"/>
      <c r="ABK10" s="102"/>
      <c r="ABL10" s="102"/>
      <c r="ABM10" s="102"/>
      <c r="ABN10" s="102"/>
      <c r="ABO10" s="102"/>
      <c r="ABP10" s="102"/>
      <c r="ABQ10" s="102"/>
      <c r="ABR10" s="102"/>
      <c r="ABS10" s="102"/>
      <c r="ABT10" s="102"/>
      <c r="ABU10" s="102"/>
      <c r="ABV10" s="102"/>
      <c r="ABW10" s="102"/>
      <c r="ABX10" s="102"/>
      <c r="ABY10" s="102"/>
      <c r="ABZ10" s="102"/>
      <c r="ACA10" s="102"/>
      <c r="ACB10" s="102"/>
      <c r="ACC10" s="102"/>
      <c r="ACD10" s="102"/>
      <c r="ACE10" s="102"/>
      <c r="ACF10" s="102"/>
      <c r="ACG10" s="102"/>
      <c r="ACH10" s="102"/>
      <c r="ACI10" s="102"/>
      <c r="ACJ10" s="102"/>
      <c r="ACK10" s="102"/>
      <c r="ACL10" s="102"/>
      <c r="ACM10" s="102"/>
      <c r="ACN10" s="102"/>
      <c r="ACO10" s="102"/>
      <c r="ACP10" s="102"/>
      <c r="ACQ10" s="102"/>
      <c r="ACR10" s="102"/>
      <c r="ACS10" s="102"/>
      <c r="ACT10" s="102"/>
      <c r="ACU10" s="102"/>
      <c r="ACV10" s="102"/>
      <c r="ACW10" s="102"/>
      <c r="ACX10" s="102"/>
      <c r="ACY10" s="102"/>
      <c r="ACZ10" s="102"/>
      <c r="ADA10" s="102"/>
      <c r="ADB10" s="102"/>
      <c r="ADC10" s="102"/>
      <c r="ADD10" s="102"/>
      <c r="ADE10" s="102"/>
      <c r="ADF10" s="102"/>
      <c r="ADG10" s="102"/>
      <c r="ADH10" s="102"/>
      <c r="ADI10" s="102"/>
      <c r="ADJ10" s="102"/>
      <c r="ADK10" s="102"/>
      <c r="ADL10" s="102"/>
      <c r="ADM10" s="102"/>
      <c r="ADN10" s="102"/>
      <c r="ADO10" s="102"/>
      <c r="ADP10" s="102"/>
      <c r="ADQ10" s="102"/>
      <c r="ADR10" s="102"/>
      <c r="ADS10" s="102"/>
      <c r="ADT10" s="102"/>
      <c r="ADU10" s="102"/>
      <c r="ADV10" s="102"/>
      <c r="ADW10" s="102"/>
      <c r="ADX10" s="102"/>
      <c r="ADY10" s="102"/>
      <c r="ADZ10" s="102"/>
      <c r="AEA10" s="102"/>
      <c r="AEB10" s="102"/>
      <c r="AEC10" s="102"/>
      <c r="AED10" s="102"/>
      <c r="AEE10" s="102"/>
      <c r="AEF10" s="102"/>
      <c r="AEG10" s="102"/>
      <c r="AEH10" s="102"/>
      <c r="AEI10" s="102"/>
      <c r="AEJ10" s="102"/>
      <c r="AEK10" s="102"/>
      <c r="AEL10" s="102"/>
      <c r="AEM10" s="102"/>
      <c r="AEN10" s="102"/>
      <c r="AEO10" s="102"/>
      <c r="AEP10" s="102"/>
      <c r="AEQ10" s="102"/>
      <c r="AER10" s="102"/>
      <c r="AES10" s="102"/>
      <c r="AET10" s="102"/>
      <c r="AEU10" s="102"/>
      <c r="AEV10" s="102"/>
      <c r="AEW10" s="102"/>
      <c r="AEX10" s="102"/>
      <c r="AEY10" s="102"/>
      <c r="AEZ10" s="102"/>
      <c r="AFA10" s="102"/>
      <c r="AFB10" s="102"/>
      <c r="AFC10" s="102"/>
      <c r="AFD10" s="102"/>
      <c r="AFE10" s="102"/>
      <c r="AFF10" s="102"/>
      <c r="AFG10" s="102"/>
      <c r="AFH10" s="102"/>
      <c r="AFI10" s="102"/>
      <c r="AFJ10" s="102"/>
      <c r="AFK10" s="102"/>
      <c r="AFL10" s="102"/>
      <c r="AFM10" s="102"/>
      <c r="AFN10" s="102"/>
      <c r="AFO10" s="102"/>
      <c r="AFP10" s="102"/>
      <c r="AFQ10" s="102"/>
      <c r="AFR10" s="102"/>
      <c r="AFS10" s="102"/>
      <c r="AFT10" s="102"/>
      <c r="AFU10" s="102"/>
      <c r="AFV10" s="102"/>
      <c r="AFW10" s="102"/>
      <c r="AFX10" s="102"/>
      <c r="AFY10" s="102"/>
      <c r="AFZ10" s="102"/>
      <c r="AGA10" s="102"/>
      <c r="AGB10" s="102"/>
      <c r="AGC10" s="102"/>
      <c r="AGD10" s="102"/>
      <c r="AGE10" s="102"/>
      <c r="AGF10" s="102"/>
      <c r="AGG10" s="102"/>
      <c r="AGH10" s="102"/>
      <c r="AGI10" s="102"/>
      <c r="AGJ10" s="102"/>
      <c r="AGK10" s="102"/>
      <c r="AGL10" s="102"/>
      <c r="AGM10" s="102"/>
      <c r="AGN10" s="102"/>
      <c r="AGO10" s="102"/>
      <c r="AGP10" s="102"/>
      <c r="AGQ10" s="102"/>
      <c r="AGR10" s="102"/>
      <c r="AGS10" s="102"/>
      <c r="AGT10" s="102"/>
      <c r="AGU10" s="102"/>
      <c r="AGV10" s="102"/>
      <c r="AGW10" s="102"/>
      <c r="AGX10" s="102"/>
      <c r="AGY10" s="102"/>
      <c r="AGZ10" s="102"/>
      <c r="AHA10" s="102"/>
      <c r="AHB10" s="102"/>
      <c r="AHC10" s="102"/>
      <c r="AHD10" s="102"/>
      <c r="AHE10" s="102"/>
      <c r="AHF10" s="102"/>
      <c r="AHG10" s="102"/>
      <c r="AHH10" s="102"/>
      <c r="AHI10" s="102"/>
      <c r="AHJ10" s="102"/>
      <c r="AHK10" s="102"/>
      <c r="AHL10" s="102"/>
      <c r="AHM10" s="102"/>
      <c r="AHN10" s="102"/>
      <c r="AHO10" s="102"/>
      <c r="AHP10" s="102"/>
      <c r="AHQ10" s="102"/>
      <c r="AHR10" s="102"/>
      <c r="AHS10" s="102"/>
      <c r="AHT10" s="102"/>
      <c r="AHU10" s="102"/>
      <c r="AHV10" s="102"/>
      <c r="AHW10" s="102"/>
    </row>
    <row r="11" spans="1:907" s="117" customFormat="1" ht="21.95" customHeight="1" x14ac:dyDescent="0.2">
      <c r="A11" s="347"/>
      <c r="B11" s="113">
        <v>6</v>
      </c>
      <c r="C11" s="336" t="s">
        <v>250</v>
      </c>
      <c r="D11" s="343"/>
      <c r="E11" s="132">
        <v>7058</v>
      </c>
      <c r="F11" s="17"/>
      <c r="G11" s="104"/>
      <c r="H11" s="104"/>
      <c r="I11" s="104"/>
      <c r="J11" s="104"/>
      <c r="K11" s="115"/>
      <c r="L11" s="116"/>
      <c r="M11" s="116"/>
      <c r="N11" s="116"/>
      <c r="O11" s="116"/>
      <c r="P11" s="116"/>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c r="IW11" s="102"/>
      <c r="IX11" s="102"/>
      <c r="IY11" s="102"/>
      <c r="IZ11" s="102"/>
      <c r="JA11" s="102"/>
      <c r="JB11" s="102"/>
      <c r="JC11" s="102"/>
      <c r="JD11" s="102"/>
      <c r="JE11" s="102"/>
      <c r="JF11" s="102"/>
      <c r="JG11" s="102"/>
      <c r="JH11" s="102"/>
      <c r="JI11" s="102"/>
      <c r="JJ11" s="102"/>
      <c r="JK11" s="102"/>
      <c r="JL11" s="102"/>
      <c r="JM11" s="102"/>
      <c r="JN11" s="102"/>
      <c r="JO11" s="102"/>
      <c r="JP11" s="102"/>
      <c r="JQ11" s="102"/>
      <c r="JR11" s="102"/>
      <c r="JS11" s="102"/>
      <c r="JT11" s="102"/>
      <c r="JU11" s="102"/>
      <c r="JV11" s="102"/>
      <c r="JW11" s="102"/>
      <c r="JX11" s="102"/>
      <c r="JY11" s="102"/>
      <c r="JZ11" s="102"/>
      <c r="KA11" s="102"/>
      <c r="KB11" s="102"/>
      <c r="KC11" s="102"/>
      <c r="KD11" s="102"/>
      <c r="KE11" s="102"/>
      <c r="KF11" s="102"/>
      <c r="KG11" s="102"/>
      <c r="KH11" s="102"/>
      <c r="KI11" s="102"/>
      <c r="KJ11" s="102"/>
      <c r="KK11" s="102"/>
      <c r="KL11" s="102"/>
      <c r="KM11" s="102"/>
      <c r="KN11" s="102"/>
      <c r="KO11" s="102"/>
      <c r="KP11" s="102"/>
      <c r="KQ11" s="102"/>
      <c r="KR11" s="102"/>
      <c r="KS11" s="102"/>
      <c r="KT11" s="102"/>
      <c r="KU11" s="102"/>
      <c r="KV11" s="102"/>
      <c r="KW11" s="102"/>
      <c r="KX11" s="102"/>
      <c r="KY11" s="102"/>
      <c r="KZ11" s="102"/>
      <c r="LA11" s="102"/>
      <c r="LB11" s="102"/>
      <c r="LC11" s="102"/>
      <c r="LD11" s="102"/>
      <c r="LE11" s="102"/>
      <c r="LF11" s="102"/>
      <c r="LG11" s="102"/>
      <c r="LH11" s="102"/>
      <c r="LI11" s="102"/>
      <c r="LJ11" s="102"/>
      <c r="LK11" s="102"/>
      <c r="LL11" s="102"/>
      <c r="LM11" s="102"/>
      <c r="LN11" s="102"/>
      <c r="LO11" s="102"/>
      <c r="LP11" s="102"/>
      <c r="LQ11" s="102"/>
      <c r="LR11" s="102"/>
      <c r="LS11" s="102"/>
      <c r="LT11" s="102"/>
      <c r="LU11" s="102"/>
      <c r="LV11" s="102"/>
      <c r="LW11" s="102"/>
      <c r="LX11" s="102"/>
      <c r="LY11" s="102"/>
      <c r="LZ11" s="102"/>
      <c r="MA11" s="102"/>
      <c r="MB11" s="102"/>
      <c r="MC11" s="102"/>
      <c r="MD11" s="102"/>
      <c r="ME11" s="102"/>
      <c r="MF11" s="102"/>
      <c r="MG11" s="102"/>
      <c r="MH11" s="102"/>
      <c r="MI11" s="102"/>
      <c r="MJ11" s="102"/>
      <c r="MK11" s="102"/>
      <c r="ML11" s="102"/>
      <c r="MM11" s="102"/>
      <c r="MN11" s="102"/>
      <c r="MO11" s="102"/>
      <c r="MP11" s="102"/>
      <c r="MQ11" s="102"/>
      <c r="MR11" s="102"/>
      <c r="MS11" s="102"/>
      <c r="MT11" s="102"/>
      <c r="MU11" s="102"/>
      <c r="MV11" s="102"/>
      <c r="MW11" s="102"/>
      <c r="MX11" s="102"/>
      <c r="MY11" s="102"/>
      <c r="MZ11" s="102"/>
      <c r="NA11" s="102"/>
      <c r="NB11" s="102"/>
      <c r="NC11" s="102"/>
      <c r="ND11" s="102"/>
      <c r="NE11" s="102"/>
      <c r="NF11" s="102"/>
      <c r="NG11" s="102"/>
      <c r="NH11" s="102"/>
      <c r="NI11" s="102"/>
      <c r="NJ11" s="102"/>
      <c r="NK11" s="102"/>
      <c r="NL11" s="102"/>
      <c r="NM11" s="102"/>
      <c r="NN11" s="102"/>
      <c r="NO11" s="102"/>
      <c r="NP11" s="102"/>
      <c r="NQ11" s="102"/>
      <c r="NR11" s="102"/>
      <c r="NS11" s="102"/>
      <c r="NT11" s="102"/>
      <c r="NU11" s="102"/>
      <c r="NV11" s="102"/>
      <c r="NW11" s="102"/>
      <c r="NX11" s="102"/>
      <c r="NY11" s="102"/>
      <c r="NZ11" s="102"/>
      <c r="OA11" s="102"/>
      <c r="OB11" s="102"/>
      <c r="OC11" s="102"/>
      <c r="OD11" s="102"/>
      <c r="OE11" s="102"/>
      <c r="OF11" s="102"/>
      <c r="OG11" s="102"/>
      <c r="OH11" s="102"/>
      <c r="OI11" s="102"/>
      <c r="OJ11" s="102"/>
      <c r="OK11" s="102"/>
      <c r="OL11" s="102"/>
      <c r="OM11" s="102"/>
      <c r="ON11" s="102"/>
      <c r="OO11" s="102"/>
      <c r="OP11" s="102"/>
      <c r="OQ11" s="102"/>
      <c r="OR11" s="102"/>
      <c r="OS11" s="102"/>
      <c r="OT11" s="102"/>
      <c r="OU11" s="102"/>
      <c r="OV11" s="102"/>
      <c r="OW11" s="102"/>
      <c r="OX11" s="102"/>
      <c r="OY11" s="102"/>
      <c r="OZ11" s="102"/>
      <c r="PA11" s="102"/>
      <c r="PB11" s="102"/>
      <c r="PC11" s="102"/>
      <c r="PD11" s="102"/>
      <c r="PE11" s="102"/>
      <c r="PF11" s="102"/>
      <c r="PG11" s="102"/>
      <c r="PH11" s="102"/>
      <c r="PI11" s="102"/>
      <c r="PJ11" s="102"/>
      <c r="PK11" s="102"/>
      <c r="PL11" s="102"/>
      <c r="PM11" s="102"/>
      <c r="PN11" s="102"/>
      <c r="PO11" s="102"/>
      <c r="PP11" s="102"/>
      <c r="PQ11" s="102"/>
      <c r="PR11" s="102"/>
      <c r="PS11" s="102"/>
      <c r="PT11" s="102"/>
      <c r="PU11" s="102"/>
      <c r="PV11" s="102"/>
      <c r="PW11" s="102"/>
      <c r="PX11" s="102"/>
      <c r="PY11" s="102"/>
      <c r="PZ11" s="102"/>
      <c r="QA11" s="102"/>
      <c r="QB11" s="102"/>
      <c r="QC11" s="102"/>
      <c r="QD11" s="102"/>
      <c r="QE11" s="102"/>
      <c r="QF11" s="102"/>
      <c r="QG11" s="102"/>
      <c r="QH11" s="102"/>
      <c r="QI11" s="102"/>
      <c r="QJ11" s="102"/>
      <c r="QK11" s="102"/>
      <c r="QL11" s="102"/>
      <c r="QM11" s="102"/>
      <c r="QN11" s="102"/>
      <c r="QO11" s="102"/>
      <c r="QP11" s="102"/>
      <c r="QQ11" s="102"/>
      <c r="QR11" s="102"/>
      <c r="QS11" s="102"/>
      <c r="QT11" s="102"/>
      <c r="QU11" s="102"/>
      <c r="QV11" s="102"/>
      <c r="QW11" s="102"/>
      <c r="QX11" s="102"/>
      <c r="QY11" s="102"/>
      <c r="QZ11" s="102"/>
      <c r="RA11" s="102"/>
      <c r="RB11" s="102"/>
      <c r="RC11" s="102"/>
      <c r="RD11" s="102"/>
      <c r="RE11" s="102"/>
      <c r="RF11" s="102"/>
      <c r="RG11" s="102"/>
      <c r="RH11" s="102"/>
      <c r="RI11" s="102"/>
      <c r="RJ11" s="102"/>
      <c r="RK11" s="102"/>
      <c r="RL11" s="102"/>
      <c r="RM11" s="102"/>
      <c r="RN11" s="102"/>
      <c r="RO11" s="102"/>
      <c r="RP11" s="102"/>
      <c r="RQ11" s="102"/>
      <c r="RR11" s="102"/>
      <c r="RS11" s="102"/>
      <c r="RT11" s="102"/>
      <c r="RU11" s="102"/>
      <c r="RV11" s="102"/>
      <c r="RW11" s="102"/>
      <c r="RX11" s="102"/>
      <c r="RY11" s="102"/>
      <c r="RZ11" s="102"/>
      <c r="SA11" s="102"/>
      <c r="SB11" s="102"/>
      <c r="SC11" s="102"/>
      <c r="SD11" s="102"/>
      <c r="SE11" s="102"/>
      <c r="SF11" s="102"/>
      <c r="SG11" s="102"/>
      <c r="SH11" s="102"/>
      <c r="SI11" s="102"/>
      <c r="SJ11" s="102"/>
      <c r="SK11" s="102"/>
      <c r="SL11" s="102"/>
      <c r="SM11" s="102"/>
      <c r="SN11" s="102"/>
      <c r="SO11" s="102"/>
      <c r="SP11" s="102"/>
      <c r="SQ11" s="102"/>
      <c r="SR11" s="102"/>
      <c r="SS11" s="102"/>
      <c r="ST11" s="102"/>
      <c r="SU11" s="102"/>
      <c r="SV11" s="102"/>
      <c r="SW11" s="102"/>
      <c r="SX11" s="102"/>
      <c r="SY11" s="102"/>
      <c r="SZ11" s="102"/>
      <c r="TA11" s="102"/>
      <c r="TB11" s="102"/>
      <c r="TC11" s="102"/>
      <c r="TD11" s="102"/>
      <c r="TE11" s="102"/>
      <c r="TF11" s="102"/>
      <c r="TG11" s="102"/>
      <c r="TH11" s="102"/>
      <c r="TI11" s="102"/>
      <c r="TJ11" s="102"/>
      <c r="TK11" s="102"/>
      <c r="TL11" s="102"/>
      <c r="TM11" s="102"/>
      <c r="TN11" s="102"/>
      <c r="TO11" s="102"/>
      <c r="TP11" s="102"/>
      <c r="TQ11" s="102"/>
      <c r="TR11" s="102"/>
      <c r="TS11" s="102"/>
      <c r="TT11" s="102"/>
      <c r="TU11" s="102"/>
      <c r="TV11" s="102"/>
      <c r="TW11" s="102"/>
      <c r="TX11" s="102"/>
      <c r="TY11" s="102"/>
      <c r="TZ11" s="102"/>
      <c r="UA11" s="102"/>
      <c r="UB11" s="102"/>
      <c r="UC11" s="102"/>
      <c r="UD11" s="102"/>
      <c r="UE11" s="102"/>
      <c r="UF11" s="102"/>
      <c r="UG11" s="102"/>
      <c r="UH11" s="102"/>
      <c r="UI11" s="102"/>
      <c r="UJ11" s="102"/>
      <c r="UK11" s="102"/>
      <c r="UL11" s="102"/>
      <c r="UM11" s="102"/>
      <c r="UN11" s="102"/>
      <c r="UO11" s="102"/>
      <c r="UP11" s="102"/>
      <c r="UQ11" s="102"/>
      <c r="UR11" s="102"/>
      <c r="US11" s="102"/>
      <c r="UT11" s="102"/>
      <c r="UU11" s="102"/>
      <c r="UV11" s="102"/>
      <c r="UW11" s="102"/>
      <c r="UX11" s="102"/>
      <c r="UY11" s="102"/>
      <c r="UZ11" s="102"/>
      <c r="VA11" s="102"/>
      <c r="VB11" s="102"/>
      <c r="VC11" s="102"/>
      <c r="VD11" s="102"/>
      <c r="VE11" s="102"/>
      <c r="VF11" s="102"/>
      <c r="VG11" s="102"/>
      <c r="VH11" s="102"/>
      <c r="VI11" s="102"/>
      <c r="VJ11" s="102"/>
      <c r="VK11" s="102"/>
      <c r="VL11" s="102"/>
      <c r="VM11" s="102"/>
      <c r="VN11" s="102"/>
      <c r="VO11" s="102"/>
      <c r="VP11" s="102"/>
      <c r="VQ11" s="102"/>
      <c r="VR11" s="102"/>
      <c r="VS11" s="102"/>
      <c r="VT11" s="102"/>
      <c r="VU11" s="102"/>
      <c r="VV11" s="102"/>
      <c r="VW11" s="102"/>
      <c r="VX11" s="102"/>
      <c r="VY11" s="102"/>
      <c r="VZ11" s="102"/>
      <c r="WA11" s="102"/>
      <c r="WB11" s="102"/>
      <c r="WC11" s="102"/>
      <c r="WD11" s="102"/>
      <c r="WE11" s="102"/>
      <c r="WF11" s="102"/>
      <c r="WG11" s="102"/>
      <c r="WH11" s="102"/>
      <c r="WI11" s="102"/>
      <c r="WJ11" s="102"/>
      <c r="WK11" s="102"/>
      <c r="WL11" s="102"/>
      <c r="WM11" s="102"/>
      <c r="WN11" s="102"/>
      <c r="WO11" s="102"/>
      <c r="WP11" s="102"/>
      <c r="WQ11" s="102"/>
      <c r="WR11" s="102"/>
      <c r="WS11" s="102"/>
      <c r="WT11" s="102"/>
      <c r="WU11" s="102"/>
      <c r="WV11" s="102"/>
      <c r="WW11" s="102"/>
      <c r="WX11" s="102"/>
      <c r="WY11" s="102"/>
      <c r="WZ11" s="102"/>
      <c r="XA11" s="102"/>
      <c r="XB11" s="102"/>
      <c r="XC11" s="102"/>
      <c r="XD11" s="102"/>
      <c r="XE11" s="102"/>
      <c r="XF11" s="102"/>
      <c r="XG11" s="102"/>
      <c r="XH11" s="102"/>
      <c r="XI11" s="102"/>
      <c r="XJ11" s="102"/>
      <c r="XK11" s="102"/>
      <c r="XL11" s="102"/>
      <c r="XM11" s="102"/>
      <c r="XN11" s="102"/>
      <c r="XO11" s="102"/>
      <c r="XP11" s="102"/>
      <c r="XQ11" s="102"/>
      <c r="XR11" s="102"/>
      <c r="XS11" s="102"/>
      <c r="XT11" s="102"/>
      <c r="XU11" s="102"/>
      <c r="XV11" s="102"/>
      <c r="XW11" s="102"/>
      <c r="XX11" s="102"/>
      <c r="XY11" s="102"/>
      <c r="XZ11" s="102"/>
      <c r="YA11" s="102"/>
      <c r="YB11" s="102"/>
      <c r="YC11" s="102"/>
      <c r="YD11" s="102"/>
      <c r="YE11" s="102"/>
      <c r="YF11" s="102"/>
      <c r="YG11" s="102"/>
      <c r="YH11" s="102"/>
      <c r="YI11" s="102"/>
      <c r="YJ11" s="102"/>
      <c r="YK11" s="102"/>
      <c r="YL11" s="102"/>
      <c r="YM11" s="102"/>
      <c r="YN11" s="102"/>
      <c r="YO11" s="102"/>
      <c r="YP11" s="102"/>
      <c r="YQ11" s="102"/>
      <c r="YR11" s="102"/>
      <c r="YS11" s="102"/>
      <c r="YT11" s="102"/>
      <c r="YU11" s="102"/>
      <c r="YV11" s="102"/>
      <c r="YW11" s="102"/>
      <c r="YX11" s="102"/>
      <c r="YY11" s="102"/>
      <c r="YZ11" s="102"/>
      <c r="ZA11" s="102"/>
      <c r="ZB11" s="102"/>
      <c r="ZC11" s="102"/>
      <c r="ZD11" s="102"/>
      <c r="ZE11" s="102"/>
      <c r="ZF11" s="102"/>
      <c r="ZG11" s="102"/>
      <c r="ZH11" s="102"/>
      <c r="ZI11" s="102"/>
      <c r="ZJ11" s="102"/>
      <c r="ZK11" s="102"/>
      <c r="ZL11" s="102"/>
      <c r="ZM11" s="102"/>
      <c r="ZN11" s="102"/>
      <c r="ZO11" s="102"/>
      <c r="ZP11" s="102"/>
      <c r="ZQ11" s="102"/>
      <c r="ZR11" s="102"/>
      <c r="ZS11" s="102"/>
      <c r="ZT11" s="102"/>
      <c r="ZU11" s="102"/>
      <c r="ZV11" s="102"/>
      <c r="ZW11" s="102"/>
      <c r="ZX11" s="102"/>
      <c r="ZY11" s="102"/>
      <c r="ZZ11" s="102"/>
      <c r="AAA11" s="102"/>
      <c r="AAB11" s="102"/>
      <c r="AAC11" s="102"/>
      <c r="AAD11" s="102"/>
      <c r="AAE11" s="102"/>
      <c r="AAF11" s="102"/>
      <c r="AAG11" s="102"/>
      <c r="AAH11" s="102"/>
      <c r="AAI11" s="102"/>
      <c r="AAJ11" s="102"/>
      <c r="AAK11" s="102"/>
      <c r="AAL11" s="102"/>
      <c r="AAM11" s="102"/>
      <c r="AAN11" s="102"/>
      <c r="AAO11" s="102"/>
      <c r="AAP11" s="102"/>
      <c r="AAQ11" s="102"/>
      <c r="AAR11" s="102"/>
      <c r="AAS11" s="102"/>
      <c r="AAT11" s="102"/>
      <c r="AAU11" s="102"/>
      <c r="AAV11" s="102"/>
      <c r="AAW11" s="102"/>
      <c r="AAX11" s="102"/>
      <c r="AAY11" s="102"/>
      <c r="AAZ11" s="102"/>
      <c r="ABA11" s="102"/>
      <c r="ABB11" s="102"/>
      <c r="ABC11" s="102"/>
      <c r="ABD11" s="102"/>
      <c r="ABE11" s="102"/>
      <c r="ABF11" s="102"/>
      <c r="ABG11" s="102"/>
      <c r="ABH11" s="102"/>
      <c r="ABI11" s="102"/>
      <c r="ABJ11" s="102"/>
      <c r="ABK11" s="102"/>
      <c r="ABL11" s="102"/>
      <c r="ABM11" s="102"/>
      <c r="ABN11" s="102"/>
      <c r="ABO11" s="102"/>
      <c r="ABP11" s="102"/>
      <c r="ABQ11" s="102"/>
      <c r="ABR11" s="102"/>
      <c r="ABS11" s="102"/>
      <c r="ABT11" s="102"/>
      <c r="ABU11" s="102"/>
      <c r="ABV11" s="102"/>
      <c r="ABW11" s="102"/>
      <c r="ABX11" s="102"/>
      <c r="ABY11" s="102"/>
      <c r="ABZ11" s="102"/>
      <c r="ACA11" s="102"/>
      <c r="ACB11" s="102"/>
      <c r="ACC11" s="102"/>
      <c r="ACD11" s="102"/>
      <c r="ACE11" s="102"/>
      <c r="ACF11" s="102"/>
      <c r="ACG11" s="102"/>
      <c r="ACH11" s="102"/>
      <c r="ACI11" s="102"/>
      <c r="ACJ11" s="102"/>
      <c r="ACK11" s="102"/>
      <c r="ACL11" s="102"/>
      <c r="ACM11" s="102"/>
      <c r="ACN11" s="102"/>
      <c r="ACO11" s="102"/>
      <c r="ACP11" s="102"/>
      <c r="ACQ11" s="102"/>
      <c r="ACR11" s="102"/>
      <c r="ACS11" s="102"/>
      <c r="ACT11" s="102"/>
      <c r="ACU11" s="102"/>
      <c r="ACV11" s="102"/>
      <c r="ACW11" s="102"/>
      <c r="ACX11" s="102"/>
      <c r="ACY11" s="102"/>
      <c r="ACZ11" s="102"/>
      <c r="ADA11" s="102"/>
      <c r="ADB11" s="102"/>
      <c r="ADC11" s="102"/>
      <c r="ADD11" s="102"/>
      <c r="ADE11" s="102"/>
      <c r="ADF11" s="102"/>
      <c r="ADG11" s="102"/>
      <c r="ADH11" s="102"/>
      <c r="ADI11" s="102"/>
      <c r="ADJ11" s="102"/>
      <c r="ADK11" s="102"/>
      <c r="ADL11" s="102"/>
      <c r="ADM11" s="102"/>
      <c r="ADN11" s="102"/>
      <c r="ADO11" s="102"/>
      <c r="ADP11" s="102"/>
      <c r="ADQ11" s="102"/>
      <c r="ADR11" s="102"/>
      <c r="ADS11" s="102"/>
      <c r="ADT11" s="102"/>
      <c r="ADU11" s="102"/>
      <c r="ADV11" s="102"/>
      <c r="ADW11" s="102"/>
      <c r="ADX11" s="102"/>
      <c r="ADY11" s="102"/>
      <c r="ADZ11" s="102"/>
      <c r="AEA11" s="102"/>
      <c r="AEB11" s="102"/>
      <c r="AEC11" s="102"/>
      <c r="AED11" s="102"/>
      <c r="AEE11" s="102"/>
      <c r="AEF11" s="102"/>
      <c r="AEG11" s="102"/>
      <c r="AEH11" s="102"/>
      <c r="AEI11" s="102"/>
      <c r="AEJ11" s="102"/>
      <c r="AEK11" s="102"/>
      <c r="AEL11" s="102"/>
      <c r="AEM11" s="102"/>
      <c r="AEN11" s="102"/>
      <c r="AEO11" s="102"/>
      <c r="AEP11" s="102"/>
      <c r="AEQ11" s="102"/>
      <c r="AER11" s="102"/>
      <c r="AES11" s="102"/>
      <c r="AET11" s="102"/>
      <c r="AEU11" s="102"/>
      <c r="AEV11" s="102"/>
      <c r="AEW11" s="102"/>
      <c r="AEX11" s="102"/>
      <c r="AEY11" s="102"/>
      <c r="AEZ11" s="102"/>
      <c r="AFA11" s="102"/>
      <c r="AFB11" s="102"/>
      <c r="AFC11" s="102"/>
      <c r="AFD11" s="102"/>
      <c r="AFE11" s="102"/>
      <c r="AFF11" s="102"/>
      <c r="AFG11" s="102"/>
      <c r="AFH11" s="102"/>
      <c r="AFI11" s="102"/>
      <c r="AFJ11" s="102"/>
      <c r="AFK11" s="102"/>
      <c r="AFL11" s="102"/>
      <c r="AFM11" s="102"/>
      <c r="AFN11" s="102"/>
      <c r="AFO11" s="102"/>
      <c r="AFP11" s="102"/>
      <c r="AFQ11" s="102"/>
      <c r="AFR11" s="102"/>
      <c r="AFS11" s="102"/>
      <c r="AFT11" s="102"/>
      <c r="AFU11" s="102"/>
      <c r="AFV11" s="102"/>
      <c r="AFW11" s="102"/>
      <c r="AFX11" s="102"/>
      <c r="AFY11" s="102"/>
      <c r="AFZ11" s="102"/>
      <c r="AGA11" s="102"/>
      <c r="AGB11" s="102"/>
      <c r="AGC11" s="102"/>
      <c r="AGD11" s="102"/>
      <c r="AGE11" s="102"/>
      <c r="AGF11" s="102"/>
      <c r="AGG11" s="102"/>
      <c r="AGH11" s="102"/>
      <c r="AGI11" s="102"/>
      <c r="AGJ11" s="102"/>
      <c r="AGK11" s="102"/>
      <c r="AGL11" s="102"/>
      <c r="AGM11" s="102"/>
      <c r="AGN11" s="102"/>
      <c r="AGO11" s="102"/>
      <c r="AGP11" s="102"/>
      <c r="AGQ11" s="102"/>
      <c r="AGR11" s="102"/>
      <c r="AGS11" s="102"/>
      <c r="AGT11" s="102"/>
      <c r="AGU11" s="102"/>
      <c r="AGV11" s="102"/>
      <c r="AGW11" s="102"/>
      <c r="AGX11" s="102"/>
      <c r="AGY11" s="102"/>
      <c r="AGZ11" s="102"/>
      <c r="AHA11" s="102"/>
      <c r="AHB11" s="102"/>
      <c r="AHC11" s="102"/>
      <c r="AHD11" s="102"/>
      <c r="AHE11" s="102"/>
      <c r="AHF11" s="102"/>
      <c r="AHG11" s="102"/>
      <c r="AHH11" s="102"/>
      <c r="AHI11" s="102"/>
      <c r="AHJ11" s="102"/>
      <c r="AHK11" s="102"/>
      <c r="AHL11" s="102"/>
      <c r="AHM11" s="102"/>
      <c r="AHN11" s="102"/>
      <c r="AHO11" s="102"/>
      <c r="AHP11" s="102"/>
      <c r="AHQ11" s="102"/>
      <c r="AHR11" s="102"/>
      <c r="AHS11" s="102"/>
      <c r="AHT11" s="102"/>
      <c r="AHU11" s="102"/>
      <c r="AHV11" s="102"/>
      <c r="AHW11" s="102"/>
    </row>
    <row r="12" spans="1:907" s="117" customFormat="1" ht="21.95" customHeight="1" x14ac:dyDescent="0.2">
      <c r="A12" s="347"/>
      <c r="B12" s="113">
        <v>7</v>
      </c>
      <c r="C12" s="336" t="s">
        <v>251</v>
      </c>
      <c r="D12" s="343"/>
      <c r="E12" s="132">
        <v>7059</v>
      </c>
      <c r="F12" s="18"/>
      <c r="G12" s="104"/>
      <c r="H12" s="104"/>
      <c r="I12" s="104"/>
      <c r="J12" s="104"/>
      <c r="K12" s="115"/>
      <c r="L12" s="116"/>
      <c r="M12" s="116"/>
      <c r="N12" s="116"/>
      <c r="O12" s="116"/>
      <c r="P12" s="116"/>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c r="IW12" s="102"/>
      <c r="IX12" s="102"/>
      <c r="IY12" s="102"/>
      <c r="IZ12" s="102"/>
      <c r="JA12" s="102"/>
      <c r="JB12" s="102"/>
      <c r="JC12" s="102"/>
      <c r="JD12" s="102"/>
      <c r="JE12" s="102"/>
      <c r="JF12" s="102"/>
      <c r="JG12" s="102"/>
      <c r="JH12" s="102"/>
      <c r="JI12" s="102"/>
      <c r="JJ12" s="102"/>
      <c r="JK12" s="102"/>
      <c r="JL12" s="102"/>
      <c r="JM12" s="102"/>
      <c r="JN12" s="102"/>
      <c r="JO12" s="102"/>
      <c r="JP12" s="102"/>
      <c r="JQ12" s="102"/>
      <c r="JR12" s="102"/>
      <c r="JS12" s="102"/>
      <c r="JT12" s="102"/>
      <c r="JU12" s="102"/>
      <c r="JV12" s="102"/>
      <c r="JW12" s="102"/>
      <c r="JX12" s="102"/>
      <c r="JY12" s="102"/>
      <c r="JZ12" s="102"/>
      <c r="KA12" s="102"/>
      <c r="KB12" s="102"/>
      <c r="KC12" s="102"/>
      <c r="KD12" s="102"/>
      <c r="KE12" s="102"/>
      <c r="KF12" s="102"/>
      <c r="KG12" s="102"/>
      <c r="KH12" s="102"/>
      <c r="KI12" s="102"/>
      <c r="KJ12" s="102"/>
      <c r="KK12" s="102"/>
      <c r="KL12" s="102"/>
      <c r="KM12" s="102"/>
      <c r="KN12" s="102"/>
      <c r="KO12" s="102"/>
      <c r="KP12" s="102"/>
      <c r="KQ12" s="102"/>
      <c r="KR12" s="102"/>
      <c r="KS12" s="102"/>
      <c r="KT12" s="102"/>
      <c r="KU12" s="102"/>
      <c r="KV12" s="102"/>
      <c r="KW12" s="102"/>
      <c r="KX12" s="102"/>
      <c r="KY12" s="102"/>
      <c r="KZ12" s="102"/>
      <c r="LA12" s="102"/>
      <c r="LB12" s="102"/>
      <c r="LC12" s="102"/>
      <c r="LD12" s="102"/>
      <c r="LE12" s="102"/>
      <c r="LF12" s="102"/>
      <c r="LG12" s="102"/>
      <c r="LH12" s="102"/>
      <c r="LI12" s="102"/>
      <c r="LJ12" s="102"/>
      <c r="LK12" s="102"/>
      <c r="LL12" s="102"/>
      <c r="LM12" s="102"/>
      <c r="LN12" s="102"/>
      <c r="LO12" s="102"/>
      <c r="LP12" s="102"/>
      <c r="LQ12" s="102"/>
      <c r="LR12" s="102"/>
      <c r="LS12" s="102"/>
      <c r="LT12" s="102"/>
      <c r="LU12" s="102"/>
      <c r="LV12" s="102"/>
      <c r="LW12" s="102"/>
      <c r="LX12" s="102"/>
      <c r="LY12" s="102"/>
      <c r="LZ12" s="102"/>
      <c r="MA12" s="102"/>
      <c r="MB12" s="102"/>
      <c r="MC12" s="102"/>
      <c r="MD12" s="102"/>
      <c r="ME12" s="102"/>
      <c r="MF12" s="102"/>
      <c r="MG12" s="102"/>
      <c r="MH12" s="102"/>
      <c r="MI12" s="102"/>
      <c r="MJ12" s="102"/>
      <c r="MK12" s="102"/>
      <c r="ML12" s="102"/>
      <c r="MM12" s="102"/>
      <c r="MN12" s="102"/>
      <c r="MO12" s="102"/>
      <c r="MP12" s="102"/>
      <c r="MQ12" s="102"/>
      <c r="MR12" s="102"/>
      <c r="MS12" s="102"/>
      <c r="MT12" s="102"/>
      <c r="MU12" s="102"/>
      <c r="MV12" s="102"/>
      <c r="MW12" s="102"/>
      <c r="MX12" s="102"/>
      <c r="MY12" s="102"/>
      <c r="MZ12" s="102"/>
      <c r="NA12" s="102"/>
      <c r="NB12" s="102"/>
      <c r="NC12" s="102"/>
      <c r="ND12" s="102"/>
      <c r="NE12" s="102"/>
      <c r="NF12" s="102"/>
      <c r="NG12" s="102"/>
      <c r="NH12" s="102"/>
      <c r="NI12" s="102"/>
      <c r="NJ12" s="102"/>
      <c r="NK12" s="102"/>
      <c r="NL12" s="102"/>
      <c r="NM12" s="102"/>
      <c r="NN12" s="102"/>
      <c r="NO12" s="102"/>
      <c r="NP12" s="102"/>
      <c r="NQ12" s="102"/>
      <c r="NR12" s="102"/>
      <c r="NS12" s="102"/>
      <c r="NT12" s="102"/>
      <c r="NU12" s="102"/>
      <c r="NV12" s="102"/>
      <c r="NW12" s="102"/>
      <c r="NX12" s="102"/>
      <c r="NY12" s="102"/>
      <c r="NZ12" s="102"/>
      <c r="OA12" s="102"/>
      <c r="OB12" s="102"/>
      <c r="OC12" s="102"/>
      <c r="OD12" s="102"/>
      <c r="OE12" s="102"/>
      <c r="OF12" s="102"/>
      <c r="OG12" s="102"/>
      <c r="OH12" s="102"/>
      <c r="OI12" s="102"/>
      <c r="OJ12" s="102"/>
      <c r="OK12" s="102"/>
      <c r="OL12" s="102"/>
      <c r="OM12" s="102"/>
      <c r="ON12" s="102"/>
      <c r="OO12" s="102"/>
      <c r="OP12" s="102"/>
      <c r="OQ12" s="102"/>
      <c r="OR12" s="102"/>
      <c r="OS12" s="102"/>
      <c r="OT12" s="102"/>
      <c r="OU12" s="102"/>
      <c r="OV12" s="102"/>
      <c r="OW12" s="102"/>
      <c r="OX12" s="102"/>
      <c r="OY12" s="102"/>
      <c r="OZ12" s="102"/>
      <c r="PA12" s="102"/>
      <c r="PB12" s="102"/>
      <c r="PC12" s="102"/>
      <c r="PD12" s="102"/>
      <c r="PE12" s="102"/>
      <c r="PF12" s="102"/>
      <c r="PG12" s="102"/>
      <c r="PH12" s="102"/>
      <c r="PI12" s="102"/>
      <c r="PJ12" s="102"/>
      <c r="PK12" s="102"/>
      <c r="PL12" s="102"/>
      <c r="PM12" s="102"/>
      <c r="PN12" s="102"/>
      <c r="PO12" s="102"/>
      <c r="PP12" s="102"/>
      <c r="PQ12" s="102"/>
      <c r="PR12" s="102"/>
      <c r="PS12" s="102"/>
      <c r="PT12" s="102"/>
      <c r="PU12" s="102"/>
      <c r="PV12" s="102"/>
      <c r="PW12" s="102"/>
      <c r="PX12" s="102"/>
      <c r="PY12" s="102"/>
      <c r="PZ12" s="102"/>
      <c r="QA12" s="102"/>
      <c r="QB12" s="102"/>
      <c r="QC12" s="102"/>
      <c r="QD12" s="102"/>
      <c r="QE12" s="102"/>
      <c r="QF12" s="102"/>
      <c r="QG12" s="102"/>
      <c r="QH12" s="102"/>
      <c r="QI12" s="102"/>
      <c r="QJ12" s="102"/>
      <c r="QK12" s="102"/>
      <c r="QL12" s="102"/>
      <c r="QM12" s="102"/>
      <c r="QN12" s="102"/>
      <c r="QO12" s="102"/>
      <c r="QP12" s="102"/>
      <c r="QQ12" s="102"/>
      <c r="QR12" s="102"/>
      <c r="QS12" s="102"/>
      <c r="QT12" s="102"/>
      <c r="QU12" s="102"/>
      <c r="QV12" s="102"/>
      <c r="QW12" s="102"/>
      <c r="QX12" s="102"/>
      <c r="QY12" s="102"/>
      <c r="QZ12" s="102"/>
      <c r="RA12" s="102"/>
      <c r="RB12" s="102"/>
      <c r="RC12" s="102"/>
      <c r="RD12" s="102"/>
      <c r="RE12" s="102"/>
      <c r="RF12" s="102"/>
      <c r="RG12" s="102"/>
      <c r="RH12" s="102"/>
      <c r="RI12" s="102"/>
      <c r="RJ12" s="102"/>
      <c r="RK12" s="102"/>
      <c r="RL12" s="102"/>
      <c r="RM12" s="102"/>
      <c r="RN12" s="102"/>
      <c r="RO12" s="102"/>
      <c r="RP12" s="102"/>
      <c r="RQ12" s="102"/>
      <c r="RR12" s="102"/>
      <c r="RS12" s="102"/>
      <c r="RT12" s="102"/>
      <c r="RU12" s="102"/>
      <c r="RV12" s="102"/>
      <c r="RW12" s="102"/>
      <c r="RX12" s="102"/>
      <c r="RY12" s="102"/>
      <c r="RZ12" s="102"/>
      <c r="SA12" s="102"/>
      <c r="SB12" s="102"/>
      <c r="SC12" s="102"/>
      <c r="SD12" s="102"/>
      <c r="SE12" s="102"/>
      <c r="SF12" s="102"/>
      <c r="SG12" s="102"/>
      <c r="SH12" s="102"/>
      <c r="SI12" s="102"/>
      <c r="SJ12" s="102"/>
      <c r="SK12" s="102"/>
      <c r="SL12" s="102"/>
      <c r="SM12" s="102"/>
      <c r="SN12" s="102"/>
      <c r="SO12" s="102"/>
      <c r="SP12" s="102"/>
      <c r="SQ12" s="102"/>
      <c r="SR12" s="102"/>
      <c r="SS12" s="102"/>
      <c r="ST12" s="102"/>
      <c r="SU12" s="102"/>
      <c r="SV12" s="102"/>
      <c r="SW12" s="102"/>
      <c r="SX12" s="102"/>
      <c r="SY12" s="102"/>
      <c r="SZ12" s="102"/>
      <c r="TA12" s="102"/>
      <c r="TB12" s="102"/>
      <c r="TC12" s="102"/>
      <c r="TD12" s="102"/>
      <c r="TE12" s="102"/>
      <c r="TF12" s="102"/>
      <c r="TG12" s="102"/>
      <c r="TH12" s="102"/>
      <c r="TI12" s="102"/>
      <c r="TJ12" s="102"/>
      <c r="TK12" s="102"/>
      <c r="TL12" s="102"/>
      <c r="TM12" s="102"/>
      <c r="TN12" s="102"/>
      <c r="TO12" s="102"/>
      <c r="TP12" s="102"/>
      <c r="TQ12" s="102"/>
      <c r="TR12" s="102"/>
      <c r="TS12" s="102"/>
      <c r="TT12" s="102"/>
      <c r="TU12" s="102"/>
      <c r="TV12" s="102"/>
      <c r="TW12" s="102"/>
      <c r="TX12" s="102"/>
      <c r="TY12" s="102"/>
      <c r="TZ12" s="102"/>
      <c r="UA12" s="102"/>
      <c r="UB12" s="102"/>
      <c r="UC12" s="102"/>
      <c r="UD12" s="102"/>
      <c r="UE12" s="102"/>
      <c r="UF12" s="102"/>
      <c r="UG12" s="102"/>
      <c r="UH12" s="102"/>
      <c r="UI12" s="102"/>
      <c r="UJ12" s="102"/>
      <c r="UK12" s="102"/>
      <c r="UL12" s="102"/>
      <c r="UM12" s="102"/>
      <c r="UN12" s="102"/>
      <c r="UO12" s="102"/>
      <c r="UP12" s="102"/>
      <c r="UQ12" s="102"/>
      <c r="UR12" s="102"/>
      <c r="US12" s="102"/>
      <c r="UT12" s="102"/>
      <c r="UU12" s="102"/>
      <c r="UV12" s="102"/>
      <c r="UW12" s="102"/>
      <c r="UX12" s="102"/>
      <c r="UY12" s="102"/>
      <c r="UZ12" s="102"/>
      <c r="VA12" s="102"/>
      <c r="VB12" s="102"/>
      <c r="VC12" s="102"/>
      <c r="VD12" s="102"/>
      <c r="VE12" s="102"/>
      <c r="VF12" s="102"/>
      <c r="VG12" s="102"/>
      <c r="VH12" s="102"/>
      <c r="VI12" s="102"/>
      <c r="VJ12" s="102"/>
      <c r="VK12" s="102"/>
      <c r="VL12" s="102"/>
      <c r="VM12" s="102"/>
      <c r="VN12" s="102"/>
      <c r="VO12" s="102"/>
      <c r="VP12" s="102"/>
      <c r="VQ12" s="102"/>
      <c r="VR12" s="102"/>
      <c r="VS12" s="102"/>
      <c r="VT12" s="102"/>
      <c r="VU12" s="102"/>
      <c r="VV12" s="102"/>
      <c r="VW12" s="102"/>
      <c r="VX12" s="102"/>
      <c r="VY12" s="102"/>
      <c r="VZ12" s="102"/>
      <c r="WA12" s="102"/>
      <c r="WB12" s="102"/>
      <c r="WC12" s="102"/>
      <c r="WD12" s="102"/>
      <c r="WE12" s="102"/>
      <c r="WF12" s="102"/>
      <c r="WG12" s="102"/>
      <c r="WH12" s="102"/>
      <c r="WI12" s="102"/>
      <c r="WJ12" s="102"/>
      <c r="WK12" s="102"/>
      <c r="WL12" s="102"/>
      <c r="WM12" s="102"/>
      <c r="WN12" s="102"/>
      <c r="WO12" s="102"/>
      <c r="WP12" s="102"/>
      <c r="WQ12" s="102"/>
      <c r="WR12" s="102"/>
      <c r="WS12" s="102"/>
      <c r="WT12" s="102"/>
      <c r="WU12" s="102"/>
      <c r="WV12" s="102"/>
      <c r="WW12" s="102"/>
      <c r="WX12" s="102"/>
      <c r="WY12" s="102"/>
      <c r="WZ12" s="102"/>
      <c r="XA12" s="102"/>
      <c r="XB12" s="102"/>
      <c r="XC12" s="102"/>
      <c r="XD12" s="102"/>
      <c r="XE12" s="102"/>
      <c r="XF12" s="102"/>
      <c r="XG12" s="102"/>
      <c r="XH12" s="102"/>
      <c r="XI12" s="102"/>
      <c r="XJ12" s="102"/>
      <c r="XK12" s="102"/>
      <c r="XL12" s="102"/>
      <c r="XM12" s="102"/>
      <c r="XN12" s="102"/>
      <c r="XO12" s="102"/>
      <c r="XP12" s="102"/>
      <c r="XQ12" s="102"/>
      <c r="XR12" s="102"/>
      <c r="XS12" s="102"/>
      <c r="XT12" s="102"/>
      <c r="XU12" s="102"/>
      <c r="XV12" s="102"/>
      <c r="XW12" s="102"/>
      <c r="XX12" s="102"/>
      <c r="XY12" s="102"/>
      <c r="XZ12" s="102"/>
      <c r="YA12" s="102"/>
      <c r="YB12" s="102"/>
      <c r="YC12" s="102"/>
      <c r="YD12" s="102"/>
      <c r="YE12" s="102"/>
      <c r="YF12" s="102"/>
      <c r="YG12" s="102"/>
      <c r="YH12" s="102"/>
      <c r="YI12" s="102"/>
      <c r="YJ12" s="102"/>
      <c r="YK12" s="102"/>
      <c r="YL12" s="102"/>
      <c r="YM12" s="102"/>
      <c r="YN12" s="102"/>
      <c r="YO12" s="102"/>
      <c r="YP12" s="102"/>
      <c r="YQ12" s="102"/>
      <c r="YR12" s="102"/>
      <c r="YS12" s="102"/>
      <c r="YT12" s="102"/>
      <c r="YU12" s="102"/>
      <c r="YV12" s="102"/>
      <c r="YW12" s="102"/>
      <c r="YX12" s="102"/>
      <c r="YY12" s="102"/>
      <c r="YZ12" s="102"/>
      <c r="ZA12" s="102"/>
      <c r="ZB12" s="102"/>
      <c r="ZC12" s="102"/>
      <c r="ZD12" s="102"/>
      <c r="ZE12" s="102"/>
      <c r="ZF12" s="102"/>
      <c r="ZG12" s="102"/>
      <c r="ZH12" s="102"/>
      <c r="ZI12" s="102"/>
      <c r="ZJ12" s="102"/>
      <c r="ZK12" s="102"/>
      <c r="ZL12" s="102"/>
      <c r="ZM12" s="102"/>
      <c r="ZN12" s="102"/>
      <c r="ZO12" s="102"/>
      <c r="ZP12" s="102"/>
      <c r="ZQ12" s="102"/>
      <c r="ZR12" s="102"/>
      <c r="ZS12" s="102"/>
      <c r="ZT12" s="102"/>
      <c r="ZU12" s="102"/>
      <c r="ZV12" s="102"/>
      <c r="ZW12" s="102"/>
      <c r="ZX12" s="102"/>
      <c r="ZY12" s="102"/>
      <c r="ZZ12" s="102"/>
      <c r="AAA12" s="102"/>
      <c r="AAB12" s="102"/>
      <c r="AAC12" s="102"/>
      <c r="AAD12" s="102"/>
      <c r="AAE12" s="102"/>
      <c r="AAF12" s="102"/>
      <c r="AAG12" s="102"/>
      <c r="AAH12" s="102"/>
      <c r="AAI12" s="102"/>
      <c r="AAJ12" s="102"/>
      <c r="AAK12" s="102"/>
      <c r="AAL12" s="102"/>
      <c r="AAM12" s="102"/>
      <c r="AAN12" s="102"/>
      <c r="AAO12" s="102"/>
      <c r="AAP12" s="102"/>
      <c r="AAQ12" s="102"/>
      <c r="AAR12" s="102"/>
      <c r="AAS12" s="102"/>
      <c r="AAT12" s="102"/>
      <c r="AAU12" s="102"/>
      <c r="AAV12" s="102"/>
      <c r="AAW12" s="102"/>
      <c r="AAX12" s="102"/>
      <c r="AAY12" s="102"/>
      <c r="AAZ12" s="102"/>
      <c r="ABA12" s="102"/>
      <c r="ABB12" s="102"/>
      <c r="ABC12" s="102"/>
      <c r="ABD12" s="102"/>
      <c r="ABE12" s="102"/>
      <c r="ABF12" s="102"/>
      <c r="ABG12" s="102"/>
      <c r="ABH12" s="102"/>
      <c r="ABI12" s="102"/>
      <c r="ABJ12" s="102"/>
      <c r="ABK12" s="102"/>
      <c r="ABL12" s="102"/>
      <c r="ABM12" s="102"/>
      <c r="ABN12" s="102"/>
      <c r="ABO12" s="102"/>
      <c r="ABP12" s="102"/>
      <c r="ABQ12" s="102"/>
      <c r="ABR12" s="102"/>
      <c r="ABS12" s="102"/>
      <c r="ABT12" s="102"/>
      <c r="ABU12" s="102"/>
      <c r="ABV12" s="102"/>
      <c r="ABW12" s="102"/>
      <c r="ABX12" s="102"/>
      <c r="ABY12" s="102"/>
      <c r="ABZ12" s="102"/>
      <c r="ACA12" s="102"/>
      <c r="ACB12" s="102"/>
      <c r="ACC12" s="102"/>
      <c r="ACD12" s="102"/>
      <c r="ACE12" s="102"/>
      <c r="ACF12" s="102"/>
      <c r="ACG12" s="102"/>
      <c r="ACH12" s="102"/>
      <c r="ACI12" s="102"/>
      <c r="ACJ12" s="102"/>
      <c r="ACK12" s="102"/>
      <c r="ACL12" s="102"/>
      <c r="ACM12" s="102"/>
      <c r="ACN12" s="102"/>
      <c r="ACO12" s="102"/>
      <c r="ACP12" s="102"/>
      <c r="ACQ12" s="102"/>
      <c r="ACR12" s="102"/>
      <c r="ACS12" s="102"/>
      <c r="ACT12" s="102"/>
      <c r="ACU12" s="102"/>
      <c r="ACV12" s="102"/>
      <c r="ACW12" s="102"/>
      <c r="ACX12" s="102"/>
      <c r="ACY12" s="102"/>
      <c r="ACZ12" s="102"/>
      <c r="ADA12" s="102"/>
      <c r="ADB12" s="102"/>
      <c r="ADC12" s="102"/>
      <c r="ADD12" s="102"/>
      <c r="ADE12" s="102"/>
      <c r="ADF12" s="102"/>
      <c r="ADG12" s="102"/>
      <c r="ADH12" s="102"/>
      <c r="ADI12" s="102"/>
      <c r="ADJ12" s="102"/>
      <c r="ADK12" s="102"/>
      <c r="ADL12" s="102"/>
      <c r="ADM12" s="102"/>
      <c r="ADN12" s="102"/>
      <c r="ADO12" s="102"/>
      <c r="ADP12" s="102"/>
      <c r="ADQ12" s="102"/>
      <c r="ADR12" s="102"/>
      <c r="ADS12" s="102"/>
      <c r="ADT12" s="102"/>
      <c r="ADU12" s="102"/>
      <c r="ADV12" s="102"/>
      <c r="ADW12" s="102"/>
      <c r="ADX12" s="102"/>
      <c r="ADY12" s="102"/>
      <c r="ADZ12" s="102"/>
      <c r="AEA12" s="102"/>
      <c r="AEB12" s="102"/>
      <c r="AEC12" s="102"/>
      <c r="AED12" s="102"/>
      <c r="AEE12" s="102"/>
      <c r="AEF12" s="102"/>
      <c r="AEG12" s="102"/>
      <c r="AEH12" s="102"/>
      <c r="AEI12" s="102"/>
      <c r="AEJ12" s="102"/>
      <c r="AEK12" s="102"/>
      <c r="AEL12" s="102"/>
      <c r="AEM12" s="102"/>
      <c r="AEN12" s="102"/>
      <c r="AEO12" s="102"/>
      <c r="AEP12" s="102"/>
      <c r="AEQ12" s="102"/>
      <c r="AER12" s="102"/>
      <c r="AES12" s="102"/>
      <c r="AET12" s="102"/>
      <c r="AEU12" s="102"/>
      <c r="AEV12" s="102"/>
      <c r="AEW12" s="102"/>
      <c r="AEX12" s="102"/>
      <c r="AEY12" s="102"/>
      <c r="AEZ12" s="102"/>
      <c r="AFA12" s="102"/>
      <c r="AFB12" s="102"/>
      <c r="AFC12" s="102"/>
      <c r="AFD12" s="102"/>
      <c r="AFE12" s="102"/>
      <c r="AFF12" s="102"/>
      <c r="AFG12" s="102"/>
      <c r="AFH12" s="102"/>
      <c r="AFI12" s="102"/>
      <c r="AFJ12" s="102"/>
      <c r="AFK12" s="102"/>
      <c r="AFL12" s="102"/>
      <c r="AFM12" s="102"/>
      <c r="AFN12" s="102"/>
      <c r="AFO12" s="102"/>
      <c r="AFP12" s="102"/>
      <c r="AFQ12" s="102"/>
      <c r="AFR12" s="102"/>
      <c r="AFS12" s="102"/>
      <c r="AFT12" s="102"/>
      <c r="AFU12" s="102"/>
      <c r="AFV12" s="102"/>
      <c r="AFW12" s="102"/>
      <c r="AFX12" s="102"/>
      <c r="AFY12" s="102"/>
      <c r="AFZ12" s="102"/>
      <c r="AGA12" s="102"/>
      <c r="AGB12" s="102"/>
      <c r="AGC12" s="102"/>
      <c r="AGD12" s="102"/>
      <c r="AGE12" s="102"/>
      <c r="AGF12" s="102"/>
      <c r="AGG12" s="102"/>
      <c r="AGH12" s="102"/>
      <c r="AGI12" s="102"/>
      <c r="AGJ12" s="102"/>
      <c r="AGK12" s="102"/>
      <c r="AGL12" s="102"/>
      <c r="AGM12" s="102"/>
      <c r="AGN12" s="102"/>
      <c r="AGO12" s="102"/>
      <c r="AGP12" s="102"/>
      <c r="AGQ12" s="102"/>
      <c r="AGR12" s="102"/>
      <c r="AGS12" s="102"/>
      <c r="AGT12" s="102"/>
      <c r="AGU12" s="102"/>
      <c r="AGV12" s="102"/>
      <c r="AGW12" s="102"/>
      <c r="AGX12" s="102"/>
      <c r="AGY12" s="102"/>
      <c r="AGZ12" s="102"/>
      <c r="AHA12" s="102"/>
      <c r="AHB12" s="102"/>
      <c r="AHC12" s="102"/>
      <c r="AHD12" s="102"/>
      <c r="AHE12" s="102"/>
      <c r="AHF12" s="102"/>
      <c r="AHG12" s="102"/>
      <c r="AHH12" s="102"/>
      <c r="AHI12" s="102"/>
      <c r="AHJ12" s="102"/>
      <c r="AHK12" s="102"/>
      <c r="AHL12" s="102"/>
      <c r="AHM12" s="102"/>
      <c r="AHN12" s="102"/>
      <c r="AHO12" s="102"/>
      <c r="AHP12" s="102"/>
      <c r="AHQ12" s="102"/>
      <c r="AHR12" s="102"/>
      <c r="AHS12" s="102"/>
      <c r="AHT12" s="102"/>
      <c r="AHU12" s="102"/>
      <c r="AHV12" s="102"/>
      <c r="AHW12" s="102"/>
    </row>
    <row r="13" spans="1:907" s="117" customFormat="1" ht="21.95" customHeight="1" x14ac:dyDescent="0.2">
      <c r="A13" s="347"/>
      <c r="B13" s="113">
        <v>8</v>
      </c>
      <c r="C13" s="336" t="s">
        <v>23</v>
      </c>
      <c r="D13" s="343"/>
      <c r="E13" s="132">
        <v>7060</v>
      </c>
      <c r="F13" s="18"/>
      <c r="G13" s="104"/>
      <c r="H13" s="104"/>
      <c r="I13" s="104"/>
      <c r="J13" s="104"/>
      <c r="K13" s="115"/>
      <c r="L13" s="116"/>
      <c r="M13" s="116"/>
      <c r="N13" s="116"/>
      <c r="O13" s="116"/>
      <c r="P13" s="116"/>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102"/>
      <c r="NJ13" s="102"/>
      <c r="NK13" s="102"/>
      <c r="NL13" s="102"/>
      <c r="NM13" s="102"/>
      <c r="NN13" s="102"/>
      <c r="NO13" s="102"/>
      <c r="NP13" s="102"/>
      <c r="NQ13" s="102"/>
      <c r="NR13" s="102"/>
      <c r="NS13" s="102"/>
      <c r="NT13" s="102"/>
      <c r="NU13" s="102"/>
      <c r="NV13" s="102"/>
      <c r="NW13" s="102"/>
      <c r="NX13" s="102"/>
      <c r="NY13" s="102"/>
      <c r="NZ13" s="102"/>
      <c r="OA13" s="102"/>
      <c r="OB13" s="102"/>
      <c r="OC13" s="102"/>
      <c r="OD13" s="102"/>
      <c r="OE13" s="102"/>
      <c r="OF13" s="102"/>
      <c r="OG13" s="102"/>
      <c r="OH13" s="102"/>
      <c r="OI13" s="102"/>
      <c r="OJ13" s="102"/>
      <c r="OK13" s="102"/>
      <c r="OL13" s="102"/>
      <c r="OM13" s="102"/>
      <c r="ON13" s="102"/>
      <c r="OO13" s="102"/>
      <c r="OP13" s="102"/>
      <c r="OQ13" s="102"/>
      <c r="OR13" s="102"/>
      <c r="OS13" s="102"/>
      <c r="OT13" s="102"/>
      <c r="OU13" s="102"/>
      <c r="OV13" s="102"/>
      <c r="OW13" s="102"/>
      <c r="OX13" s="102"/>
      <c r="OY13" s="102"/>
      <c r="OZ13" s="102"/>
      <c r="PA13" s="102"/>
      <c r="PB13" s="102"/>
      <c r="PC13" s="102"/>
      <c r="PD13" s="102"/>
      <c r="PE13" s="102"/>
      <c r="PF13" s="102"/>
      <c r="PG13" s="102"/>
      <c r="PH13" s="102"/>
      <c r="PI13" s="102"/>
      <c r="PJ13" s="102"/>
      <c r="PK13" s="102"/>
      <c r="PL13" s="102"/>
      <c r="PM13" s="102"/>
      <c r="PN13" s="102"/>
      <c r="PO13" s="102"/>
      <c r="PP13" s="102"/>
      <c r="PQ13" s="102"/>
      <c r="PR13" s="102"/>
      <c r="PS13" s="102"/>
      <c r="PT13" s="102"/>
      <c r="PU13" s="102"/>
      <c r="PV13" s="102"/>
      <c r="PW13" s="102"/>
      <c r="PX13" s="102"/>
      <c r="PY13" s="102"/>
      <c r="PZ13" s="102"/>
      <c r="QA13" s="102"/>
      <c r="QB13" s="102"/>
      <c r="QC13" s="102"/>
      <c r="QD13" s="102"/>
      <c r="QE13" s="102"/>
      <c r="QF13" s="102"/>
      <c r="QG13" s="102"/>
      <c r="QH13" s="102"/>
      <c r="QI13" s="102"/>
      <c r="QJ13" s="102"/>
      <c r="QK13" s="102"/>
      <c r="QL13" s="102"/>
      <c r="QM13" s="102"/>
      <c r="QN13" s="102"/>
      <c r="QO13" s="102"/>
      <c r="QP13" s="102"/>
      <c r="QQ13" s="102"/>
      <c r="QR13" s="102"/>
      <c r="QS13" s="102"/>
      <c r="QT13" s="102"/>
      <c r="QU13" s="102"/>
      <c r="QV13" s="102"/>
      <c r="QW13" s="102"/>
      <c r="QX13" s="102"/>
      <c r="QY13" s="102"/>
      <c r="QZ13" s="102"/>
      <c r="RA13" s="102"/>
      <c r="RB13" s="102"/>
      <c r="RC13" s="102"/>
      <c r="RD13" s="102"/>
      <c r="RE13" s="102"/>
      <c r="RF13" s="102"/>
      <c r="RG13" s="102"/>
      <c r="RH13" s="102"/>
      <c r="RI13" s="102"/>
      <c r="RJ13" s="102"/>
      <c r="RK13" s="102"/>
      <c r="RL13" s="102"/>
      <c r="RM13" s="102"/>
      <c r="RN13" s="102"/>
      <c r="RO13" s="102"/>
      <c r="RP13" s="102"/>
      <c r="RQ13" s="102"/>
      <c r="RR13" s="102"/>
      <c r="RS13" s="102"/>
      <c r="RT13" s="102"/>
      <c r="RU13" s="102"/>
      <c r="RV13" s="102"/>
      <c r="RW13" s="102"/>
      <c r="RX13" s="102"/>
      <c r="RY13" s="102"/>
      <c r="RZ13" s="102"/>
      <c r="SA13" s="102"/>
      <c r="SB13" s="102"/>
      <c r="SC13" s="102"/>
      <c r="SD13" s="102"/>
      <c r="SE13" s="102"/>
      <c r="SF13" s="102"/>
      <c r="SG13" s="102"/>
      <c r="SH13" s="102"/>
      <c r="SI13" s="102"/>
      <c r="SJ13" s="102"/>
      <c r="SK13" s="102"/>
      <c r="SL13" s="102"/>
      <c r="SM13" s="102"/>
      <c r="SN13" s="102"/>
      <c r="SO13" s="102"/>
      <c r="SP13" s="102"/>
      <c r="SQ13" s="102"/>
      <c r="SR13" s="102"/>
      <c r="SS13" s="102"/>
      <c r="ST13" s="102"/>
      <c r="SU13" s="102"/>
      <c r="SV13" s="102"/>
      <c r="SW13" s="102"/>
      <c r="SX13" s="102"/>
      <c r="SY13" s="102"/>
      <c r="SZ13" s="102"/>
      <c r="TA13" s="102"/>
      <c r="TB13" s="102"/>
      <c r="TC13" s="102"/>
      <c r="TD13" s="102"/>
      <c r="TE13" s="102"/>
      <c r="TF13" s="102"/>
      <c r="TG13" s="102"/>
      <c r="TH13" s="102"/>
      <c r="TI13" s="102"/>
      <c r="TJ13" s="102"/>
      <c r="TK13" s="102"/>
      <c r="TL13" s="102"/>
      <c r="TM13" s="102"/>
      <c r="TN13" s="102"/>
      <c r="TO13" s="102"/>
      <c r="TP13" s="102"/>
      <c r="TQ13" s="102"/>
      <c r="TR13" s="102"/>
      <c r="TS13" s="102"/>
      <c r="TT13" s="102"/>
      <c r="TU13" s="102"/>
      <c r="TV13" s="102"/>
      <c r="TW13" s="102"/>
      <c r="TX13" s="102"/>
      <c r="TY13" s="102"/>
      <c r="TZ13" s="102"/>
      <c r="UA13" s="102"/>
      <c r="UB13" s="102"/>
      <c r="UC13" s="102"/>
      <c r="UD13" s="102"/>
      <c r="UE13" s="102"/>
      <c r="UF13" s="102"/>
      <c r="UG13" s="102"/>
      <c r="UH13" s="102"/>
      <c r="UI13" s="102"/>
      <c r="UJ13" s="102"/>
      <c r="UK13" s="102"/>
      <c r="UL13" s="102"/>
      <c r="UM13" s="102"/>
      <c r="UN13" s="102"/>
      <c r="UO13" s="102"/>
      <c r="UP13" s="102"/>
      <c r="UQ13" s="102"/>
      <c r="UR13" s="102"/>
      <c r="US13" s="102"/>
      <c r="UT13" s="102"/>
      <c r="UU13" s="102"/>
      <c r="UV13" s="102"/>
      <c r="UW13" s="102"/>
      <c r="UX13" s="102"/>
      <c r="UY13" s="102"/>
      <c r="UZ13" s="102"/>
      <c r="VA13" s="102"/>
      <c r="VB13" s="102"/>
      <c r="VC13" s="102"/>
      <c r="VD13" s="102"/>
      <c r="VE13" s="102"/>
      <c r="VF13" s="102"/>
      <c r="VG13" s="102"/>
      <c r="VH13" s="102"/>
      <c r="VI13" s="102"/>
      <c r="VJ13" s="102"/>
      <c r="VK13" s="102"/>
      <c r="VL13" s="102"/>
      <c r="VM13" s="102"/>
      <c r="VN13" s="102"/>
      <c r="VO13" s="102"/>
      <c r="VP13" s="102"/>
      <c r="VQ13" s="102"/>
      <c r="VR13" s="102"/>
      <c r="VS13" s="102"/>
      <c r="VT13" s="102"/>
      <c r="VU13" s="102"/>
      <c r="VV13" s="102"/>
      <c r="VW13" s="102"/>
      <c r="VX13" s="102"/>
      <c r="VY13" s="102"/>
      <c r="VZ13" s="102"/>
      <c r="WA13" s="102"/>
      <c r="WB13" s="102"/>
      <c r="WC13" s="102"/>
      <c r="WD13" s="102"/>
      <c r="WE13" s="102"/>
      <c r="WF13" s="102"/>
      <c r="WG13" s="102"/>
      <c r="WH13" s="102"/>
      <c r="WI13" s="102"/>
      <c r="WJ13" s="102"/>
      <c r="WK13" s="102"/>
      <c r="WL13" s="102"/>
      <c r="WM13" s="102"/>
      <c r="WN13" s="102"/>
      <c r="WO13" s="102"/>
      <c r="WP13" s="102"/>
      <c r="WQ13" s="102"/>
      <c r="WR13" s="102"/>
      <c r="WS13" s="102"/>
      <c r="WT13" s="102"/>
      <c r="WU13" s="102"/>
      <c r="WV13" s="102"/>
      <c r="WW13" s="102"/>
      <c r="WX13" s="102"/>
      <c r="WY13" s="102"/>
      <c r="WZ13" s="102"/>
      <c r="XA13" s="102"/>
      <c r="XB13" s="102"/>
      <c r="XC13" s="102"/>
      <c r="XD13" s="102"/>
      <c r="XE13" s="102"/>
      <c r="XF13" s="102"/>
      <c r="XG13" s="102"/>
      <c r="XH13" s="102"/>
      <c r="XI13" s="102"/>
      <c r="XJ13" s="102"/>
      <c r="XK13" s="102"/>
      <c r="XL13" s="102"/>
      <c r="XM13" s="102"/>
      <c r="XN13" s="102"/>
      <c r="XO13" s="102"/>
      <c r="XP13" s="102"/>
      <c r="XQ13" s="102"/>
      <c r="XR13" s="102"/>
      <c r="XS13" s="102"/>
      <c r="XT13" s="102"/>
      <c r="XU13" s="102"/>
      <c r="XV13" s="102"/>
      <c r="XW13" s="102"/>
      <c r="XX13" s="102"/>
      <c r="XY13" s="102"/>
      <c r="XZ13" s="102"/>
      <c r="YA13" s="102"/>
      <c r="YB13" s="102"/>
      <c r="YC13" s="102"/>
      <c r="YD13" s="102"/>
      <c r="YE13" s="102"/>
      <c r="YF13" s="102"/>
      <c r="YG13" s="102"/>
      <c r="YH13" s="102"/>
      <c r="YI13" s="102"/>
      <c r="YJ13" s="102"/>
      <c r="YK13" s="102"/>
      <c r="YL13" s="102"/>
      <c r="YM13" s="102"/>
      <c r="YN13" s="102"/>
      <c r="YO13" s="102"/>
      <c r="YP13" s="102"/>
      <c r="YQ13" s="102"/>
      <c r="YR13" s="102"/>
      <c r="YS13" s="102"/>
      <c r="YT13" s="102"/>
      <c r="YU13" s="102"/>
      <c r="YV13" s="102"/>
      <c r="YW13" s="102"/>
      <c r="YX13" s="102"/>
      <c r="YY13" s="102"/>
      <c r="YZ13" s="102"/>
      <c r="ZA13" s="102"/>
      <c r="ZB13" s="102"/>
      <c r="ZC13" s="102"/>
      <c r="ZD13" s="102"/>
      <c r="ZE13" s="102"/>
      <c r="ZF13" s="102"/>
      <c r="ZG13" s="102"/>
      <c r="ZH13" s="102"/>
      <c r="ZI13" s="102"/>
      <c r="ZJ13" s="102"/>
      <c r="ZK13" s="102"/>
      <c r="ZL13" s="102"/>
      <c r="ZM13" s="102"/>
      <c r="ZN13" s="102"/>
      <c r="ZO13" s="102"/>
      <c r="ZP13" s="102"/>
      <c r="ZQ13" s="102"/>
      <c r="ZR13" s="102"/>
      <c r="ZS13" s="102"/>
      <c r="ZT13" s="102"/>
      <c r="ZU13" s="102"/>
      <c r="ZV13" s="102"/>
      <c r="ZW13" s="102"/>
      <c r="ZX13" s="102"/>
      <c r="ZY13" s="102"/>
      <c r="ZZ13" s="102"/>
      <c r="AAA13" s="102"/>
      <c r="AAB13" s="102"/>
      <c r="AAC13" s="102"/>
      <c r="AAD13" s="102"/>
      <c r="AAE13" s="102"/>
      <c r="AAF13" s="102"/>
      <c r="AAG13" s="102"/>
      <c r="AAH13" s="102"/>
      <c r="AAI13" s="102"/>
      <c r="AAJ13" s="102"/>
      <c r="AAK13" s="102"/>
      <c r="AAL13" s="102"/>
      <c r="AAM13" s="102"/>
      <c r="AAN13" s="102"/>
      <c r="AAO13" s="102"/>
      <c r="AAP13" s="102"/>
      <c r="AAQ13" s="102"/>
      <c r="AAR13" s="102"/>
      <c r="AAS13" s="102"/>
      <c r="AAT13" s="102"/>
      <c r="AAU13" s="102"/>
      <c r="AAV13" s="102"/>
      <c r="AAW13" s="102"/>
      <c r="AAX13" s="102"/>
      <c r="AAY13" s="102"/>
      <c r="AAZ13" s="102"/>
      <c r="ABA13" s="102"/>
      <c r="ABB13" s="102"/>
      <c r="ABC13" s="102"/>
      <c r="ABD13" s="102"/>
      <c r="ABE13" s="102"/>
      <c r="ABF13" s="102"/>
      <c r="ABG13" s="102"/>
      <c r="ABH13" s="102"/>
      <c r="ABI13" s="102"/>
      <c r="ABJ13" s="102"/>
      <c r="ABK13" s="102"/>
      <c r="ABL13" s="102"/>
      <c r="ABM13" s="102"/>
      <c r="ABN13" s="102"/>
      <c r="ABO13" s="102"/>
      <c r="ABP13" s="102"/>
      <c r="ABQ13" s="102"/>
      <c r="ABR13" s="102"/>
      <c r="ABS13" s="102"/>
      <c r="ABT13" s="102"/>
      <c r="ABU13" s="102"/>
      <c r="ABV13" s="102"/>
      <c r="ABW13" s="102"/>
      <c r="ABX13" s="102"/>
      <c r="ABY13" s="102"/>
      <c r="ABZ13" s="102"/>
      <c r="ACA13" s="102"/>
      <c r="ACB13" s="102"/>
      <c r="ACC13" s="102"/>
      <c r="ACD13" s="102"/>
      <c r="ACE13" s="102"/>
      <c r="ACF13" s="102"/>
      <c r="ACG13" s="102"/>
      <c r="ACH13" s="102"/>
      <c r="ACI13" s="102"/>
      <c r="ACJ13" s="102"/>
      <c r="ACK13" s="102"/>
      <c r="ACL13" s="102"/>
      <c r="ACM13" s="102"/>
      <c r="ACN13" s="102"/>
      <c r="ACO13" s="102"/>
      <c r="ACP13" s="102"/>
      <c r="ACQ13" s="102"/>
      <c r="ACR13" s="102"/>
      <c r="ACS13" s="102"/>
      <c r="ACT13" s="102"/>
      <c r="ACU13" s="102"/>
      <c r="ACV13" s="102"/>
      <c r="ACW13" s="102"/>
      <c r="ACX13" s="102"/>
      <c r="ACY13" s="102"/>
      <c r="ACZ13" s="102"/>
      <c r="ADA13" s="102"/>
      <c r="ADB13" s="102"/>
      <c r="ADC13" s="102"/>
      <c r="ADD13" s="102"/>
      <c r="ADE13" s="102"/>
      <c r="ADF13" s="102"/>
      <c r="ADG13" s="102"/>
      <c r="ADH13" s="102"/>
      <c r="ADI13" s="102"/>
      <c r="ADJ13" s="102"/>
      <c r="ADK13" s="102"/>
      <c r="ADL13" s="102"/>
      <c r="ADM13" s="102"/>
      <c r="ADN13" s="102"/>
      <c r="ADO13" s="102"/>
      <c r="ADP13" s="102"/>
      <c r="ADQ13" s="102"/>
      <c r="ADR13" s="102"/>
      <c r="ADS13" s="102"/>
      <c r="ADT13" s="102"/>
      <c r="ADU13" s="102"/>
      <c r="ADV13" s="102"/>
      <c r="ADW13" s="102"/>
      <c r="ADX13" s="102"/>
      <c r="ADY13" s="102"/>
      <c r="ADZ13" s="102"/>
      <c r="AEA13" s="102"/>
      <c r="AEB13" s="102"/>
      <c r="AEC13" s="102"/>
      <c r="AED13" s="102"/>
      <c r="AEE13" s="102"/>
      <c r="AEF13" s="102"/>
      <c r="AEG13" s="102"/>
      <c r="AEH13" s="102"/>
      <c r="AEI13" s="102"/>
      <c r="AEJ13" s="102"/>
      <c r="AEK13" s="102"/>
      <c r="AEL13" s="102"/>
      <c r="AEM13" s="102"/>
      <c r="AEN13" s="102"/>
      <c r="AEO13" s="102"/>
      <c r="AEP13" s="102"/>
      <c r="AEQ13" s="102"/>
      <c r="AER13" s="102"/>
      <c r="AES13" s="102"/>
      <c r="AET13" s="102"/>
      <c r="AEU13" s="102"/>
      <c r="AEV13" s="102"/>
      <c r="AEW13" s="102"/>
      <c r="AEX13" s="102"/>
      <c r="AEY13" s="102"/>
      <c r="AEZ13" s="102"/>
      <c r="AFA13" s="102"/>
      <c r="AFB13" s="102"/>
      <c r="AFC13" s="102"/>
      <c r="AFD13" s="102"/>
      <c r="AFE13" s="102"/>
      <c r="AFF13" s="102"/>
      <c r="AFG13" s="102"/>
      <c r="AFH13" s="102"/>
      <c r="AFI13" s="102"/>
      <c r="AFJ13" s="102"/>
      <c r="AFK13" s="102"/>
      <c r="AFL13" s="102"/>
      <c r="AFM13" s="102"/>
      <c r="AFN13" s="102"/>
      <c r="AFO13" s="102"/>
      <c r="AFP13" s="102"/>
      <c r="AFQ13" s="102"/>
      <c r="AFR13" s="102"/>
      <c r="AFS13" s="102"/>
      <c r="AFT13" s="102"/>
      <c r="AFU13" s="102"/>
      <c r="AFV13" s="102"/>
      <c r="AFW13" s="102"/>
      <c r="AFX13" s="102"/>
      <c r="AFY13" s="102"/>
      <c r="AFZ13" s="102"/>
      <c r="AGA13" s="102"/>
      <c r="AGB13" s="102"/>
      <c r="AGC13" s="102"/>
      <c r="AGD13" s="102"/>
      <c r="AGE13" s="102"/>
      <c r="AGF13" s="102"/>
      <c r="AGG13" s="102"/>
      <c r="AGH13" s="102"/>
      <c r="AGI13" s="102"/>
      <c r="AGJ13" s="102"/>
      <c r="AGK13" s="102"/>
      <c r="AGL13" s="102"/>
      <c r="AGM13" s="102"/>
      <c r="AGN13" s="102"/>
      <c r="AGO13" s="102"/>
      <c r="AGP13" s="102"/>
      <c r="AGQ13" s="102"/>
      <c r="AGR13" s="102"/>
      <c r="AGS13" s="102"/>
      <c r="AGT13" s="102"/>
      <c r="AGU13" s="102"/>
      <c r="AGV13" s="102"/>
      <c r="AGW13" s="102"/>
      <c r="AGX13" s="102"/>
      <c r="AGY13" s="102"/>
      <c r="AGZ13" s="102"/>
      <c r="AHA13" s="102"/>
      <c r="AHB13" s="102"/>
      <c r="AHC13" s="102"/>
      <c r="AHD13" s="102"/>
      <c r="AHE13" s="102"/>
      <c r="AHF13" s="102"/>
      <c r="AHG13" s="102"/>
      <c r="AHH13" s="102"/>
      <c r="AHI13" s="102"/>
      <c r="AHJ13" s="102"/>
      <c r="AHK13" s="102"/>
      <c r="AHL13" s="102"/>
      <c r="AHM13" s="102"/>
      <c r="AHN13" s="102"/>
      <c r="AHO13" s="102"/>
      <c r="AHP13" s="102"/>
      <c r="AHQ13" s="102"/>
      <c r="AHR13" s="102"/>
      <c r="AHS13" s="102"/>
      <c r="AHT13" s="102"/>
      <c r="AHU13" s="102"/>
      <c r="AHV13" s="102"/>
      <c r="AHW13" s="102"/>
    </row>
    <row r="14" spans="1:907" s="117" customFormat="1" ht="21.95" customHeight="1" x14ac:dyDescent="0.2">
      <c r="A14" s="347"/>
      <c r="B14" s="113">
        <v>9</v>
      </c>
      <c r="C14" s="336" t="s">
        <v>252</v>
      </c>
      <c r="D14" s="343"/>
      <c r="E14" s="132">
        <v>7061</v>
      </c>
      <c r="F14" s="18"/>
      <c r="G14" s="104"/>
      <c r="H14" s="104"/>
      <c r="I14" s="104"/>
      <c r="J14" s="104"/>
      <c r="K14" s="115"/>
      <c r="L14" s="116"/>
      <c r="M14" s="116"/>
      <c r="N14" s="116"/>
      <c r="O14" s="116"/>
      <c r="P14" s="116"/>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102"/>
      <c r="NJ14" s="102"/>
      <c r="NK14" s="102"/>
      <c r="NL14" s="102"/>
      <c r="NM14" s="102"/>
      <c r="NN14" s="102"/>
      <c r="NO14" s="102"/>
      <c r="NP14" s="102"/>
      <c r="NQ14" s="102"/>
      <c r="NR14" s="102"/>
      <c r="NS14" s="102"/>
      <c r="NT14" s="102"/>
      <c r="NU14" s="102"/>
      <c r="NV14" s="102"/>
      <c r="NW14" s="102"/>
      <c r="NX14" s="102"/>
      <c r="NY14" s="102"/>
      <c r="NZ14" s="102"/>
      <c r="OA14" s="102"/>
      <c r="OB14" s="102"/>
      <c r="OC14" s="102"/>
      <c r="OD14" s="102"/>
      <c r="OE14" s="102"/>
      <c r="OF14" s="102"/>
      <c r="OG14" s="102"/>
      <c r="OH14" s="102"/>
      <c r="OI14" s="102"/>
      <c r="OJ14" s="102"/>
      <c r="OK14" s="102"/>
      <c r="OL14" s="102"/>
      <c r="OM14" s="102"/>
      <c r="ON14" s="102"/>
      <c r="OO14" s="102"/>
      <c r="OP14" s="102"/>
      <c r="OQ14" s="102"/>
      <c r="OR14" s="102"/>
      <c r="OS14" s="102"/>
      <c r="OT14" s="102"/>
      <c r="OU14" s="102"/>
      <c r="OV14" s="102"/>
      <c r="OW14" s="102"/>
      <c r="OX14" s="102"/>
      <c r="OY14" s="102"/>
      <c r="OZ14" s="102"/>
      <c r="PA14" s="102"/>
      <c r="PB14" s="102"/>
      <c r="PC14" s="102"/>
      <c r="PD14" s="102"/>
      <c r="PE14" s="102"/>
      <c r="PF14" s="102"/>
      <c r="PG14" s="102"/>
      <c r="PH14" s="102"/>
      <c r="PI14" s="102"/>
      <c r="PJ14" s="102"/>
      <c r="PK14" s="102"/>
      <c r="PL14" s="102"/>
      <c r="PM14" s="102"/>
      <c r="PN14" s="102"/>
      <c r="PO14" s="102"/>
      <c r="PP14" s="102"/>
      <c r="PQ14" s="102"/>
      <c r="PR14" s="102"/>
      <c r="PS14" s="102"/>
      <c r="PT14" s="102"/>
      <c r="PU14" s="102"/>
      <c r="PV14" s="102"/>
      <c r="PW14" s="102"/>
      <c r="PX14" s="102"/>
      <c r="PY14" s="102"/>
      <c r="PZ14" s="102"/>
      <c r="QA14" s="102"/>
      <c r="QB14" s="102"/>
      <c r="QC14" s="102"/>
      <c r="QD14" s="102"/>
      <c r="QE14" s="102"/>
      <c r="QF14" s="102"/>
      <c r="QG14" s="102"/>
      <c r="QH14" s="102"/>
      <c r="QI14" s="102"/>
      <c r="QJ14" s="102"/>
      <c r="QK14" s="102"/>
      <c r="QL14" s="102"/>
      <c r="QM14" s="102"/>
      <c r="QN14" s="102"/>
      <c r="QO14" s="102"/>
      <c r="QP14" s="102"/>
      <c r="QQ14" s="102"/>
      <c r="QR14" s="102"/>
      <c r="QS14" s="102"/>
      <c r="QT14" s="102"/>
      <c r="QU14" s="102"/>
      <c r="QV14" s="102"/>
      <c r="QW14" s="102"/>
      <c r="QX14" s="102"/>
      <c r="QY14" s="102"/>
      <c r="QZ14" s="102"/>
      <c r="RA14" s="102"/>
      <c r="RB14" s="102"/>
      <c r="RC14" s="102"/>
      <c r="RD14" s="102"/>
      <c r="RE14" s="102"/>
      <c r="RF14" s="102"/>
      <c r="RG14" s="102"/>
      <c r="RH14" s="102"/>
      <c r="RI14" s="102"/>
      <c r="RJ14" s="102"/>
      <c r="RK14" s="102"/>
      <c r="RL14" s="102"/>
      <c r="RM14" s="102"/>
      <c r="RN14" s="102"/>
      <c r="RO14" s="102"/>
      <c r="RP14" s="102"/>
      <c r="RQ14" s="102"/>
      <c r="RR14" s="102"/>
      <c r="RS14" s="102"/>
      <c r="RT14" s="102"/>
      <c r="RU14" s="102"/>
      <c r="RV14" s="102"/>
      <c r="RW14" s="102"/>
      <c r="RX14" s="102"/>
      <c r="RY14" s="102"/>
      <c r="RZ14" s="102"/>
      <c r="SA14" s="102"/>
      <c r="SB14" s="102"/>
      <c r="SC14" s="102"/>
      <c r="SD14" s="102"/>
      <c r="SE14" s="102"/>
      <c r="SF14" s="102"/>
      <c r="SG14" s="102"/>
      <c r="SH14" s="102"/>
      <c r="SI14" s="102"/>
      <c r="SJ14" s="102"/>
      <c r="SK14" s="102"/>
      <c r="SL14" s="102"/>
      <c r="SM14" s="102"/>
      <c r="SN14" s="102"/>
      <c r="SO14" s="102"/>
      <c r="SP14" s="102"/>
      <c r="SQ14" s="102"/>
      <c r="SR14" s="102"/>
      <c r="SS14" s="102"/>
      <c r="ST14" s="102"/>
      <c r="SU14" s="102"/>
      <c r="SV14" s="102"/>
      <c r="SW14" s="102"/>
      <c r="SX14" s="102"/>
      <c r="SY14" s="102"/>
      <c r="SZ14" s="102"/>
      <c r="TA14" s="102"/>
      <c r="TB14" s="102"/>
      <c r="TC14" s="102"/>
      <c r="TD14" s="102"/>
      <c r="TE14" s="102"/>
      <c r="TF14" s="102"/>
      <c r="TG14" s="102"/>
      <c r="TH14" s="102"/>
      <c r="TI14" s="102"/>
      <c r="TJ14" s="102"/>
      <c r="TK14" s="102"/>
      <c r="TL14" s="102"/>
      <c r="TM14" s="102"/>
      <c r="TN14" s="102"/>
      <c r="TO14" s="102"/>
      <c r="TP14" s="102"/>
      <c r="TQ14" s="102"/>
      <c r="TR14" s="102"/>
      <c r="TS14" s="102"/>
      <c r="TT14" s="102"/>
      <c r="TU14" s="102"/>
      <c r="TV14" s="102"/>
      <c r="TW14" s="102"/>
      <c r="TX14" s="102"/>
      <c r="TY14" s="102"/>
      <c r="TZ14" s="102"/>
      <c r="UA14" s="102"/>
      <c r="UB14" s="102"/>
      <c r="UC14" s="102"/>
      <c r="UD14" s="102"/>
      <c r="UE14" s="102"/>
      <c r="UF14" s="102"/>
      <c r="UG14" s="102"/>
      <c r="UH14" s="102"/>
      <c r="UI14" s="102"/>
      <c r="UJ14" s="102"/>
      <c r="UK14" s="102"/>
      <c r="UL14" s="102"/>
      <c r="UM14" s="102"/>
      <c r="UN14" s="102"/>
      <c r="UO14" s="102"/>
      <c r="UP14" s="102"/>
      <c r="UQ14" s="102"/>
      <c r="UR14" s="102"/>
      <c r="US14" s="102"/>
      <c r="UT14" s="102"/>
      <c r="UU14" s="102"/>
      <c r="UV14" s="102"/>
      <c r="UW14" s="102"/>
      <c r="UX14" s="102"/>
      <c r="UY14" s="102"/>
      <c r="UZ14" s="102"/>
      <c r="VA14" s="102"/>
      <c r="VB14" s="102"/>
      <c r="VC14" s="102"/>
      <c r="VD14" s="102"/>
      <c r="VE14" s="102"/>
      <c r="VF14" s="102"/>
      <c r="VG14" s="102"/>
      <c r="VH14" s="102"/>
      <c r="VI14" s="102"/>
      <c r="VJ14" s="102"/>
      <c r="VK14" s="102"/>
      <c r="VL14" s="102"/>
      <c r="VM14" s="102"/>
      <c r="VN14" s="102"/>
      <c r="VO14" s="102"/>
      <c r="VP14" s="102"/>
      <c r="VQ14" s="102"/>
      <c r="VR14" s="102"/>
      <c r="VS14" s="102"/>
      <c r="VT14" s="102"/>
      <c r="VU14" s="102"/>
      <c r="VV14" s="102"/>
      <c r="VW14" s="102"/>
      <c r="VX14" s="102"/>
      <c r="VY14" s="102"/>
      <c r="VZ14" s="102"/>
      <c r="WA14" s="102"/>
      <c r="WB14" s="102"/>
      <c r="WC14" s="102"/>
      <c r="WD14" s="102"/>
      <c r="WE14" s="102"/>
      <c r="WF14" s="102"/>
      <c r="WG14" s="102"/>
      <c r="WH14" s="102"/>
      <c r="WI14" s="102"/>
      <c r="WJ14" s="102"/>
      <c r="WK14" s="102"/>
      <c r="WL14" s="102"/>
      <c r="WM14" s="102"/>
      <c r="WN14" s="102"/>
      <c r="WO14" s="102"/>
      <c r="WP14" s="102"/>
      <c r="WQ14" s="102"/>
      <c r="WR14" s="102"/>
      <c r="WS14" s="102"/>
      <c r="WT14" s="102"/>
      <c r="WU14" s="102"/>
      <c r="WV14" s="102"/>
      <c r="WW14" s="102"/>
      <c r="WX14" s="102"/>
      <c r="WY14" s="102"/>
      <c r="WZ14" s="102"/>
      <c r="XA14" s="102"/>
      <c r="XB14" s="102"/>
      <c r="XC14" s="102"/>
      <c r="XD14" s="102"/>
      <c r="XE14" s="102"/>
      <c r="XF14" s="102"/>
      <c r="XG14" s="102"/>
      <c r="XH14" s="102"/>
      <c r="XI14" s="102"/>
      <c r="XJ14" s="102"/>
      <c r="XK14" s="102"/>
      <c r="XL14" s="102"/>
      <c r="XM14" s="102"/>
      <c r="XN14" s="102"/>
      <c r="XO14" s="102"/>
      <c r="XP14" s="102"/>
      <c r="XQ14" s="102"/>
      <c r="XR14" s="102"/>
      <c r="XS14" s="102"/>
      <c r="XT14" s="102"/>
      <c r="XU14" s="102"/>
      <c r="XV14" s="102"/>
      <c r="XW14" s="102"/>
      <c r="XX14" s="102"/>
      <c r="XY14" s="102"/>
      <c r="XZ14" s="102"/>
      <c r="YA14" s="102"/>
      <c r="YB14" s="102"/>
      <c r="YC14" s="102"/>
      <c r="YD14" s="102"/>
      <c r="YE14" s="102"/>
      <c r="YF14" s="102"/>
      <c r="YG14" s="102"/>
      <c r="YH14" s="102"/>
      <c r="YI14" s="102"/>
      <c r="YJ14" s="102"/>
      <c r="YK14" s="102"/>
      <c r="YL14" s="102"/>
      <c r="YM14" s="102"/>
      <c r="YN14" s="102"/>
      <c r="YO14" s="102"/>
      <c r="YP14" s="102"/>
      <c r="YQ14" s="102"/>
      <c r="YR14" s="102"/>
      <c r="YS14" s="102"/>
      <c r="YT14" s="102"/>
      <c r="YU14" s="102"/>
      <c r="YV14" s="102"/>
      <c r="YW14" s="102"/>
      <c r="YX14" s="102"/>
      <c r="YY14" s="102"/>
      <c r="YZ14" s="102"/>
      <c r="ZA14" s="102"/>
      <c r="ZB14" s="102"/>
      <c r="ZC14" s="102"/>
      <c r="ZD14" s="102"/>
      <c r="ZE14" s="102"/>
      <c r="ZF14" s="102"/>
      <c r="ZG14" s="102"/>
      <c r="ZH14" s="102"/>
      <c r="ZI14" s="102"/>
      <c r="ZJ14" s="102"/>
      <c r="ZK14" s="102"/>
      <c r="ZL14" s="102"/>
      <c r="ZM14" s="102"/>
      <c r="ZN14" s="102"/>
      <c r="ZO14" s="102"/>
      <c r="ZP14" s="102"/>
      <c r="ZQ14" s="102"/>
      <c r="ZR14" s="102"/>
      <c r="ZS14" s="102"/>
      <c r="ZT14" s="102"/>
      <c r="ZU14" s="102"/>
      <c r="ZV14" s="102"/>
      <c r="ZW14" s="102"/>
      <c r="ZX14" s="102"/>
      <c r="ZY14" s="102"/>
      <c r="ZZ14" s="102"/>
      <c r="AAA14" s="102"/>
      <c r="AAB14" s="102"/>
      <c r="AAC14" s="102"/>
      <c r="AAD14" s="102"/>
      <c r="AAE14" s="102"/>
      <c r="AAF14" s="102"/>
      <c r="AAG14" s="102"/>
      <c r="AAH14" s="102"/>
      <c r="AAI14" s="102"/>
      <c r="AAJ14" s="102"/>
      <c r="AAK14" s="102"/>
      <c r="AAL14" s="102"/>
      <c r="AAM14" s="102"/>
      <c r="AAN14" s="102"/>
      <c r="AAO14" s="102"/>
      <c r="AAP14" s="102"/>
      <c r="AAQ14" s="102"/>
      <c r="AAR14" s="102"/>
      <c r="AAS14" s="102"/>
      <c r="AAT14" s="102"/>
      <c r="AAU14" s="102"/>
      <c r="AAV14" s="102"/>
      <c r="AAW14" s="102"/>
      <c r="AAX14" s="102"/>
      <c r="AAY14" s="102"/>
      <c r="AAZ14" s="102"/>
      <c r="ABA14" s="102"/>
      <c r="ABB14" s="102"/>
      <c r="ABC14" s="102"/>
      <c r="ABD14" s="102"/>
      <c r="ABE14" s="102"/>
      <c r="ABF14" s="102"/>
      <c r="ABG14" s="102"/>
      <c r="ABH14" s="102"/>
      <c r="ABI14" s="102"/>
      <c r="ABJ14" s="102"/>
      <c r="ABK14" s="102"/>
      <c r="ABL14" s="102"/>
      <c r="ABM14" s="102"/>
      <c r="ABN14" s="102"/>
      <c r="ABO14" s="102"/>
      <c r="ABP14" s="102"/>
      <c r="ABQ14" s="102"/>
      <c r="ABR14" s="102"/>
      <c r="ABS14" s="102"/>
      <c r="ABT14" s="102"/>
      <c r="ABU14" s="102"/>
      <c r="ABV14" s="102"/>
      <c r="ABW14" s="102"/>
      <c r="ABX14" s="102"/>
      <c r="ABY14" s="102"/>
      <c r="ABZ14" s="102"/>
      <c r="ACA14" s="102"/>
      <c r="ACB14" s="102"/>
      <c r="ACC14" s="102"/>
      <c r="ACD14" s="102"/>
      <c r="ACE14" s="102"/>
      <c r="ACF14" s="102"/>
      <c r="ACG14" s="102"/>
      <c r="ACH14" s="102"/>
      <c r="ACI14" s="102"/>
      <c r="ACJ14" s="102"/>
      <c r="ACK14" s="102"/>
      <c r="ACL14" s="102"/>
      <c r="ACM14" s="102"/>
      <c r="ACN14" s="102"/>
      <c r="ACO14" s="102"/>
      <c r="ACP14" s="102"/>
      <c r="ACQ14" s="102"/>
      <c r="ACR14" s="102"/>
      <c r="ACS14" s="102"/>
      <c r="ACT14" s="102"/>
      <c r="ACU14" s="102"/>
      <c r="ACV14" s="102"/>
      <c r="ACW14" s="102"/>
      <c r="ACX14" s="102"/>
      <c r="ACY14" s="102"/>
      <c r="ACZ14" s="102"/>
      <c r="ADA14" s="102"/>
      <c r="ADB14" s="102"/>
      <c r="ADC14" s="102"/>
      <c r="ADD14" s="102"/>
      <c r="ADE14" s="102"/>
      <c r="ADF14" s="102"/>
      <c r="ADG14" s="102"/>
      <c r="ADH14" s="102"/>
      <c r="ADI14" s="102"/>
      <c r="ADJ14" s="102"/>
      <c r="ADK14" s="102"/>
      <c r="ADL14" s="102"/>
      <c r="ADM14" s="102"/>
      <c r="ADN14" s="102"/>
      <c r="ADO14" s="102"/>
      <c r="ADP14" s="102"/>
      <c r="ADQ14" s="102"/>
      <c r="ADR14" s="102"/>
      <c r="ADS14" s="102"/>
      <c r="ADT14" s="102"/>
      <c r="ADU14" s="102"/>
      <c r="ADV14" s="102"/>
      <c r="ADW14" s="102"/>
      <c r="ADX14" s="102"/>
      <c r="ADY14" s="102"/>
      <c r="ADZ14" s="102"/>
      <c r="AEA14" s="102"/>
      <c r="AEB14" s="102"/>
      <c r="AEC14" s="102"/>
      <c r="AED14" s="102"/>
      <c r="AEE14" s="102"/>
      <c r="AEF14" s="102"/>
      <c r="AEG14" s="102"/>
      <c r="AEH14" s="102"/>
      <c r="AEI14" s="102"/>
      <c r="AEJ14" s="102"/>
      <c r="AEK14" s="102"/>
      <c r="AEL14" s="102"/>
      <c r="AEM14" s="102"/>
      <c r="AEN14" s="102"/>
      <c r="AEO14" s="102"/>
      <c r="AEP14" s="102"/>
      <c r="AEQ14" s="102"/>
      <c r="AER14" s="102"/>
      <c r="AES14" s="102"/>
      <c r="AET14" s="102"/>
      <c r="AEU14" s="102"/>
      <c r="AEV14" s="102"/>
      <c r="AEW14" s="102"/>
      <c r="AEX14" s="102"/>
      <c r="AEY14" s="102"/>
      <c r="AEZ14" s="102"/>
      <c r="AFA14" s="102"/>
      <c r="AFB14" s="102"/>
      <c r="AFC14" s="102"/>
      <c r="AFD14" s="102"/>
      <c r="AFE14" s="102"/>
      <c r="AFF14" s="102"/>
      <c r="AFG14" s="102"/>
      <c r="AFH14" s="102"/>
      <c r="AFI14" s="102"/>
      <c r="AFJ14" s="102"/>
      <c r="AFK14" s="102"/>
      <c r="AFL14" s="102"/>
      <c r="AFM14" s="102"/>
      <c r="AFN14" s="102"/>
      <c r="AFO14" s="102"/>
      <c r="AFP14" s="102"/>
      <c r="AFQ14" s="102"/>
      <c r="AFR14" s="102"/>
      <c r="AFS14" s="102"/>
      <c r="AFT14" s="102"/>
      <c r="AFU14" s="102"/>
      <c r="AFV14" s="102"/>
      <c r="AFW14" s="102"/>
      <c r="AFX14" s="102"/>
      <c r="AFY14" s="102"/>
      <c r="AFZ14" s="102"/>
      <c r="AGA14" s="102"/>
      <c r="AGB14" s="102"/>
      <c r="AGC14" s="102"/>
      <c r="AGD14" s="102"/>
      <c r="AGE14" s="102"/>
      <c r="AGF14" s="102"/>
      <c r="AGG14" s="102"/>
      <c r="AGH14" s="102"/>
      <c r="AGI14" s="102"/>
      <c r="AGJ14" s="102"/>
      <c r="AGK14" s="102"/>
      <c r="AGL14" s="102"/>
      <c r="AGM14" s="102"/>
      <c r="AGN14" s="102"/>
      <c r="AGO14" s="102"/>
      <c r="AGP14" s="102"/>
      <c r="AGQ14" s="102"/>
      <c r="AGR14" s="102"/>
      <c r="AGS14" s="102"/>
      <c r="AGT14" s="102"/>
      <c r="AGU14" s="102"/>
      <c r="AGV14" s="102"/>
      <c r="AGW14" s="102"/>
      <c r="AGX14" s="102"/>
      <c r="AGY14" s="102"/>
      <c r="AGZ14" s="102"/>
      <c r="AHA14" s="102"/>
      <c r="AHB14" s="102"/>
      <c r="AHC14" s="102"/>
      <c r="AHD14" s="102"/>
      <c r="AHE14" s="102"/>
      <c r="AHF14" s="102"/>
      <c r="AHG14" s="102"/>
      <c r="AHH14" s="102"/>
      <c r="AHI14" s="102"/>
      <c r="AHJ14" s="102"/>
      <c r="AHK14" s="102"/>
      <c r="AHL14" s="102"/>
      <c r="AHM14" s="102"/>
      <c r="AHN14" s="102"/>
      <c r="AHO14" s="102"/>
      <c r="AHP14" s="102"/>
      <c r="AHQ14" s="102"/>
      <c r="AHR14" s="102"/>
      <c r="AHS14" s="102"/>
      <c r="AHT14" s="102"/>
      <c r="AHU14" s="102"/>
      <c r="AHV14" s="102"/>
      <c r="AHW14" s="102"/>
    </row>
    <row r="15" spans="1:907" s="117" customFormat="1" ht="21.95" customHeight="1" x14ac:dyDescent="0.2">
      <c r="A15" s="347"/>
      <c r="B15" s="113">
        <v>10</v>
      </c>
      <c r="C15" s="336" t="s">
        <v>248</v>
      </c>
      <c r="D15" s="343"/>
      <c r="E15" s="132">
        <v>7066</v>
      </c>
      <c r="F15" s="18"/>
      <c r="G15" s="104"/>
      <c r="H15" s="104"/>
      <c r="I15" s="104"/>
      <c r="J15" s="104"/>
      <c r="K15" s="115"/>
      <c r="L15" s="116"/>
      <c r="M15" s="116"/>
      <c r="N15" s="116"/>
      <c r="O15" s="116"/>
      <c r="P15" s="116"/>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2"/>
      <c r="SL15" s="102"/>
      <c r="SM15" s="102"/>
      <c r="SN15" s="102"/>
      <c r="SO15" s="102"/>
      <c r="SP15" s="102"/>
      <c r="SQ15" s="102"/>
      <c r="SR15" s="102"/>
      <c r="SS15" s="102"/>
      <c r="ST15" s="102"/>
      <c r="SU15" s="102"/>
      <c r="SV15" s="102"/>
      <c r="SW15" s="102"/>
      <c r="SX15" s="102"/>
      <c r="SY15" s="102"/>
      <c r="SZ15" s="102"/>
      <c r="TA15" s="102"/>
      <c r="TB15" s="102"/>
      <c r="TC15" s="102"/>
      <c r="TD15" s="102"/>
      <c r="TE15" s="102"/>
      <c r="TF15" s="102"/>
      <c r="TG15" s="102"/>
      <c r="TH15" s="102"/>
      <c r="TI15" s="102"/>
      <c r="TJ15" s="102"/>
      <c r="TK15" s="102"/>
      <c r="TL15" s="102"/>
      <c r="TM15" s="102"/>
      <c r="TN15" s="102"/>
      <c r="TO15" s="102"/>
      <c r="TP15" s="102"/>
      <c r="TQ15" s="102"/>
      <c r="TR15" s="102"/>
      <c r="TS15" s="102"/>
      <c r="TT15" s="102"/>
      <c r="TU15" s="102"/>
      <c r="TV15" s="102"/>
      <c r="TW15" s="102"/>
      <c r="TX15" s="102"/>
      <c r="TY15" s="102"/>
      <c r="TZ15" s="102"/>
      <c r="UA15" s="102"/>
      <c r="UB15" s="102"/>
      <c r="UC15" s="102"/>
      <c r="UD15" s="102"/>
      <c r="UE15" s="102"/>
      <c r="UF15" s="102"/>
      <c r="UG15" s="102"/>
      <c r="UH15" s="102"/>
      <c r="UI15" s="102"/>
      <c r="UJ15" s="102"/>
      <c r="UK15" s="102"/>
      <c r="UL15" s="102"/>
      <c r="UM15" s="102"/>
      <c r="UN15" s="102"/>
      <c r="UO15" s="102"/>
      <c r="UP15" s="102"/>
      <c r="UQ15" s="102"/>
      <c r="UR15" s="102"/>
      <c r="US15" s="102"/>
      <c r="UT15" s="102"/>
      <c r="UU15" s="102"/>
      <c r="UV15" s="102"/>
      <c r="UW15" s="102"/>
      <c r="UX15" s="102"/>
      <c r="UY15" s="102"/>
      <c r="UZ15" s="102"/>
      <c r="VA15" s="102"/>
      <c r="VB15" s="102"/>
      <c r="VC15" s="102"/>
      <c r="VD15" s="102"/>
      <c r="VE15" s="102"/>
      <c r="VF15" s="102"/>
      <c r="VG15" s="102"/>
      <c r="VH15" s="102"/>
      <c r="VI15" s="102"/>
      <c r="VJ15" s="102"/>
      <c r="VK15" s="102"/>
      <c r="VL15" s="102"/>
      <c r="VM15" s="102"/>
      <c r="VN15" s="102"/>
      <c r="VO15" s="102"/>
      <c r="VP15" s="102"/>
      <c r="VQ15" s="102"/>
      <c r="VR15" s="102"/>
      <c r="VS15" s="102"/>
      <c r="VT15" s="102"/>
      <c r="VU15" s="102"/>
      <c r="VV15" s="102"/>
      <c r="VW15" s="102"/>
      <c r="VX15" s="102"/>
      <c r="VY15" s="102"/>
      <c r="VZ15" s="102"/>
      <c r="WA15" s="102"/>
      <c r="WB15" s="102"/>
      <c r="WC15" s="102"/>
      <c r="WD15" s="102"/>
      <c r="WE15" s="102"/>
      <c r="WF15" s="102"/>
      <c r="WG15" s="102"/>
      <c r="WH15" s="102"/>
      <c r="WI15" s="102"/>
      <c r="WJ15" s="102"/>
      <c r="WK15" s="102"/>
      <c r="WL15" s="102"/>
      <c r="WM15" s="102"/>
      <c r="WN15" s="102"/>
      <c r="WO15" s="102"/>
      <c r="WP15" s="102"/>
      <c r="WQ15" s="102"/>
      <c r="WR15" s="102"/>
      <c r="WS15" s="102"/>
      <c r="WT15" s="102"/>
      <c r="WU15" s="102"/>
      <c r="WV15" s="102"/>
      <c r="WW15" s="102"/>
      <c r="WX15" s="102"/>
      <c r="WY15" s="102"/>
      <c r="WZ15" s="102"/>
      <c r="XA15" s="102"/>
      <c r="XB15" s="102"/>
      <c r="XC15" s="102"/>
      <c r="XD15" s="102"/>
      <c r="XE15" s="102"/>
      <c r="XF15" s="102"/>
      <c r="XG15" s="102"/>
      <c r="XH15" s="102"/>
      <c r="XI15" s="102"/>
      <c r="XJ15" s="102"/>
      <c r="XK15" s="102"/>
      <c r="XL15" s="102"/>
      <c r="XM15" s="102"/>
      <c r="XN15" s="102"/>
      <c r="XO15" s="102"/>
      <c r="XP15" s="102"/>
      <c r="XQ15" s="102"/>
      <c r="XR15" s="102"/>
      <c r="XS15" s="102"/>
      <c r="XT15" s="102"/>
      <c r="XU15" s="102"/>
      <c r="XV15" s="102"/>
      <c r="XW15" s="102"/>
      <c r="XX15" s="102"/>
      <c r="XY15" s="102"/>
      <c r="XZ15" s="102"/>
      <c r="YA15" s="102"/>
      <c r="YB15" s="102"/>
      <c r="YC15" s="102"/>
      <c r="YD15" s="102"/>
      <c r="YE15" s="102"/>
      <c r="YF15" s="102"/>
      <c r="YG15" s="102"/>
      <c r="YH15" s="102"/>
      <c r="YI15" s="102"/>
      <c r="YJ15" s="102"/>
      <c r="YK15" s="102"/>
      <c r="YL15" s="102"/>
      <c r="YM15" s="102"/>
      <c r="YN15" s="102"/>
      <c r="YO15" s="102"/>
      <c r="YP15" s="102"/>
      <c r="YQ15" s="102"/>
      <c r="YR15" s="102"/>
      <c r="YS15" s="102"/>
      <c r="YT15" s="102"/>
      <c r="YU15" s="102"/>
      <c r="YV15" s="102"/>
      <c r="YW15" s="102"/>
      <c r="YX15" s="102"/>
      <c r="YY15" s="102"/>
      <c r="YZ15" s="102"/>
      <c r="ZA15" s="102"/>
      <c r="ZB15" s="102"/>
      <c r="ZC15" s="102"/>
      <c r="ZD15" s="102"/>
      <c r="ZE15" s="102"/>
      <c r="ZF15" s="102"/>
      <c r="ZG15" s="102"/>
      <c r="ZH15" s="102"/>
      <c r="ZI15" s="102"/>
      <c r="ZJ15" s="102"/>
      <c r="ZK15" s="102"/>
      <c r="ZL15" s="102"/>
      <c r="ZM15" s="102"/>
      <c r="ZN15" s="102"/>
      <c r="ZO15" s="102"/>
      <c r="ZP15" s="102"/>
      <c r="ZQ15" s="102"/>
      <c r="ZR15" s="102"/>
      <c r="ZS15" s="102"/>
      <c r="ZT15" s="102"/>
      <c r="ZU15" s="102"/>
      <c r="ZV15" s="102"/>
      <c r="ZW15" s="102"/>
      <c r="ZX15" s="102"/>
      <c r="ZY15" s="102"/>
      <c r="ZZ15" s="102"/>
      <c r="AAA15" s="102"/>
      <c r="AAB15" s="102"/>
      <c r="AAC15" s="102"/>
      <c r="AAD15" s="102"/>
      <c r="AAE15" s="102"/>
      <c r="AAF15" s="102"/>
      <c r="AAG15" s="102"/>
      <c r="AAH15" s="102"/>
      <c r="AAI15" s="102"/>
      <c r="AAJ15" s="102"/>
      <c r="AAK15" s="102"/>
      <c r="AAL15" s="102"/>
      <c r="AAM15" s="102"/>
      <c r="AAN15" s="102"/>
      <c r="AAO15" s="102"/>
      <c r="AAP15" s="102"/>
      <c r="AAQ15" s="102"/>
      <c r="AAR15" s="102"/>
      <c r="AAS15" s="102"/>
      <c r="AAT15" s="102"/>
      <c r="AAU15" s="102"/>
      <c r="AAV15" s="102"/>
      <c r="AAW15" s="102"/>
      <c r="AAX15" s="102"/>
      <c r="AAY15" s="102"/>
      <c r="AAZ15" s="102"/>
      <c r="ABA15" s="102"/>
      <c r="ABB15" s="102"/>
      <c r="ABC15" s="102"/>
      <c r="ABD15" s="102"/>
      <c r="ABE15" s="102"/>
      <c r="ABF15" s="102"/>
      <c r="ABG15" s="102"/>
      <c r="ABH15" s="102"/>
      <c r="ABI15" s="102"/>
      <c r="ABJ15" s="102"/>
      <c r="ABK15" s="102"/>
      <c r="ABL15" s="102"/>
      <c r="ABM15" s="102"/>
      <c r="ABN15" s="102"/>
      <c r="ABO15" s="102"/>
      <c r="ABP15" s="102"/>
      <c r="ABQ15" s="102"/>
      <c r="ABR15" s="102"/>
      <c r="ABS15" s="102"/>
      <c r="ABT15" s="102"/>
      <c r="ABU15" s="102"/>
      <c r="ABV15" s="102"/>
      <c r="ABW15" s="102"/>
      <c r="ABX15" s="102"/>
      <c r="ABY15" s="102"/>
      <c r="ABZ15" s="102"/>
      <c r="ACA15" s="102"/>
      <c r="ACB15" s="102"/>
      <c r="ACC15" s="102"/>
      <c r="ACD15" s="102"/>
      <c r="ACE15" s="102"/>
      <c r="ACF15" s="102"/>
      <c r="ACG15" s="102"/>
      <c r="ACH15" s="102"/>
      <c r="ACI15" s="102"/>
      <c r="ACJ15" s="102"/>
      <c r="ACK15" s="102"/>
      <c r="ACL15" s="102"/>
      <c r="ACM15" s="102"/>
      <c r="ACN15" s="102"/>
      <c r="ACO15" s="102"/>
      <c r="ACP15" s="102"/>
      <c r="ACQ15" s="102"/>
      <c r="ACR15" s="102"/>
      <c r="ACS15" s="102"/>
      <c r="ACT15" s="102"/>
      <c r="ACU15" s="102"/>
      <c r="ACV15" s="102"/>
      <c r="ACW15" s="102"/>
      <c r="ACX15" s="102"/>
      <c r="ACY15" s="102"/>
      <c r="ACZ15" s="102"/>
      <c r="ADA15" s="102"/>
      <c r="ADB15" s="102"/>
      <c r="ADC15" s="102"/>
      <c r="ADD15" s="102"/>
      <c r="ADE15" s="102"/>
      <c r="ADF15" s="102"/>
      <c r="ADG15" s="102"/>
      <c r="ADH15" s="102"/>
      <c r="ADI15" s="102"/>
      <c r="ADJ15" s="102"/>
      <c r="ADK15" s="102"/>
      <c r="ADL15" s="102"/>
      <c r="ADM15" s="102"/>
      <c r="ADN15" s="102"/>
      <c r="ADO15" s="102"/>
      <c r="ADP15" s="102"/>
      <c r="ADQ15" s="102"/>
      <c r="ADR15" s="102"/>
      <c r="ADS15" s="102"/>
      <c r="ADT15" s="102"/>
      <c r="ADU15" s="102"/>
      <c r="ADV15" s="102"/>
      <c r="ADW15" s="102"/>
      <c r="ADX15" s="102"/>
      <c r="ADY15" s="102"/>
      <c r="ADZ15" s="102"/>
      <c r="AEA15" s="102"/>
      <c r="AEB15" s="102"/>
      <c r="AEC15" s="102"/>
      <c r="AED15" s="102"/>
      <c r="AEE15" s="102"/>
      <c r="AEF15" s="102"/>
      <c r="AEG15" s="102"/>
      <c r="AEH15" s="102"/>
      <c r="AEI15" s="102"/>
      <c r="AEJ15" s="102"/>
      <c r="AEK15" s="102"/>
      <c r="AEL15" s="102"/>
      <c r="AEM15" s="102"/>
      <c r="AEN15" s="102"/>
      <c r="AEO15" s="102"/>
      <c r="AEP15" s="102"/>
      <c r="AEQ15" s="102"/>
      <c r="AER15" s="102"/>
      <c r="AES15" s="102"/>
      <c r="AET15" s="102"/>
      <c r="AEU15" s="102"/>
      <c r="AEV15" s="102"/>
      <c r="AEW15" s="102"/>
      <c r="AEX15" s="102"/>
      <c r="AEY15" s="102"/>
      <c r="AEZ15" s="102"/>
      <c r="AFA15" s="102"/>
      <c r="AFB15" s="102"/>
      <c r="AFC15" s="102"/>
      <c r="AFD15" s="102"/>
      <c r="AFE15" s="102"/>
      <c r="AFF15" s="102"/>
      <c r="AFG15" s="102"/>
      <c r="AFH15" s="102"/>
      <c r="AFI15" s="102"/>
      <c r="AFJ15" s="102"/>
      <c r="AFK15" s="102"/>
      <c r="AFL15" s="102"/>
      <c r="AFM15" s="102"/>
      <c r="AFN15" s="102"/>
      <c r="AFO15" s="102"/>
      <c r="AFP15" s="102"/>
      <c r="AFQ15" s="102"/>
      <c r="AFR15" s="102"/>
      <c r="AFS15" s="102"/>
      <c r="AFT15" s="102"/>
      <c r="AFU15" s="102"/>
      <c r="AFV15" s="102"/>
      <c r="AFW15" s="102"/>
      <c r="AFX15" s="102"/>
      <c r="AFY15" s="102"/>
      <c r="AFZ15" s="102"/>
      <c r="AGA15" s="102"/>
      <c r="AGB15" s="102"/>
      <c r="AGC15" s="102"/>
      <c r="AGD15" s="102"/>
      <c r="AGE15" s="102"/>
      <c r="AGF15" s="102"/>
      <c r="AGG15" s="102"/>
      <c r="AGH15" s="102"/>
      <c r="AGI15" s="102"/>
      <c r="AGJ15" s="102"/>
      <c r="AGK15" s="102"/>
      <c r="AGL15" s="102"/>
      <c r="AGM15" s="102"/>
      <c r="AGN15" s="102"/>
      <c r="AGO15" s="102"/>
      <c r="AGP15" s="102"/>
      <c r="AGQ15" s="102"/>
      <c r="AGR15" s="102"/>
      <c r="AGS15" s="102"/>
      <c r="AGT15" s="102"/>
      <c r="AGU15" s="102"/>
      <c r="AGV15" s="102"/>
      <c r="AGW15" s="102"/>
      <c r="AGX15" s="102"/>
      <c r="AGY15" s="102"/>
      <c r="AGZ15" s="102"/>
      <c r="AHA15" s="102"/>
      <c r="AHB15" s="102"/>
      <c r="AHC15" s="102"/>
      <c r="AHD15" s="102"/>
      <c r="AHE15" s="102"/>
      <c r="AHF15" s="102"/>
      <c r="AHG15" s="102"/>
      <c r="AHH15" s="102"/>
      <c r="AHI15" s="102"/>
      <c r="AHJ15" s="102"/>
      <c r="AHK15" s="102"/>
      <c r="AHL15" s="102"/>
      <c r="AHM15" s="102"/>
      <c r="AHN15" s="102"/>
      <c r="AHO15" s="102"/>
      <c r="AHP15" s="102"/>
      <c r="AHQ15" s="102"/>
      <c r="AHR15" s="102"/>
      <c r="AHS15" s="102"/>
      <c r="AHT15" s="102"/>
      <c r="AHU15" s="102"/>
      <c r="AHV15" s="102"/>
      <c r="AHW15" s="102"/>
    </row>
    <row r="16" spans="1:907" s="117" customFormat="1" ht="21.95" customHeight="1" x14ac:dyDescent="0.2">
      <c r="A16" s="347"/>
      <c r="B16" s="113">
        <v>11</v>
      </c>
      <c r="C16" s="336" t="s">
        <v>247</v>
      </c>
      <c r="D16" s="343"/>
      <c r="E16" s="132">
        <v>7070</v>
      </c>
      <c r="F16" s="18"/>
      <c r="G16" s="104"/>
      <c r="H16" s="104"/>
      <c r="I16" s="104"/>
      <c r="J16" s="104"/>
      <c r="K16" s="115"/>
      <c r="L16" s="116"/>
      <c r="M16" s="116"/>
      <c r="N16" s="116"/>
      <c r="O16" s="116"/>
      <c r="P16" s="116"/>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102"/>
      <c r="NF16" s="102"/>
      <c r="NG16" s="102"/>
      <c r="NH16" s="102"/>
      <c r="NI16" s="102"/>
      <c r="NJ16" s="102"/>
      <c r="NK16" s="102"/>
      <c r="NL16" s="102"/>
      <c r="NM16" s="102"/>
      <c r="NN16" s="102"/>
      <c r="NO16" s="102"/>
      <c r="NP16" s="102"/>
      <c r="NQ16" s="102"/>
      <c r="NR16" s="102"/>
      <c r="NS16" s="102"/>
      <c r="NT16" s="102"/>
      <c r="NU16" s="102"/>
      <c r="NV16" s="102"/>
      <c r="NW16" s="102"/>
      <c r="NX16" s="102"/>
      <c r="NY16" s="102"/>
      <c r="NZ16" s="102"/>
      <c r="OA16" s="102"/>
      <c r="OB16" s="102"/>
      <c r="OC16" s="102"/>
      <c r="OD16" s="102"/>
      <c r="OE16" s="102"/>
      <c r="OF16" s="102"/>
      <c r="OG16" s="102"/>
      <c r="OH16" s="102"/>
      <c r="OI16" s="102"/>
      <c r="OJ16" s="102"/>
      <c r="OK16" s="102"/>
      <c r="OL16" s="102"/>
      <c r="OM16" s="102"/>
      <c r="ON16" s="102"/>
      <c r="OO16" s="102"/>
      <c r="OP16" s="102"/>
      <c r="OQ16" s="102"/>
      <c r="OR16" s="102"/>
      <c r="OS16" s="102"/>
      <c r="OT16" s="102"/>
      <c r="OU16" s="102"/>
      <c r="OV16" s="102"/>
      <c r="OW16" s="102"/>
      <c r="OX16" s="102"/>
      <c r="OY16" s="102"/>
      <c r="OZ16" s="102"/>
      <c r="PA16" s="102"/>
      <c r="PB16" s="102"/>
      <c r="PC16" s="102"/>
      <c r="PD16" s="102"/>
      <c r="PE16" s="102"/>
      <c r="PF16" s="102"/>
      <c r="PG16" s="102"/>
      <c r="PH16" s="102"/>
      <c r="PI16" s="102"/>
      <c r="PJ16" s="102"/>
      <c r="PK16" s="102"/>
      <c r="PL16" s="102"/>
      <c r="PM16" s="102"/>
      <c r="PN16" s="102"/>
      <c r="PO16" s="102"/>
      <c r="PP16" s="102"/>
      <c r="PQ16" s="102"/>
      <c r="PR16" s="102"/>
      <c r="PS16" s="102"/>
      <c r="PT16" s="102"/>
      <c r="PU16" s="102"/>
      <c r="PV16" s="102"/>
      <c r="PW16" s="102"/>
      <c r="PX16" s="102"/>
      <c r="PY16" s="102"/>
      <c r="PZ16" s="102"/>
      <c r="QA16" s="102"/>
      <c r="QB16" s="102"/>
      <c r="QC16" s="102"/>
      <c r="QD16" s="102"/>
      <c r="QE16" s="102"/>
      <c r="QF16" s="102"/>
      <c r="QG16" s="102"/>
      <c r="QH16" s="102"/>
      <c r="QI16" s="102"/>
      <c r="QJ16" s="102"/>
      <c r="QK16" s="102"/>
      <c r="QL16" s="102"/>
      <c r="QM16" s="102"/>
      <c r="QN16" s="102"/>
      <c r="QO16" s="102"/>
      <c r="QP16" s="102"/>
      <c r="QQ16" s="102"/>
      <c r="QR16" s="102"/>
      <c r="QS16" s="102"/>
      <c r="QT16" s="102"/>
      <c r="QU16" s="102"/>
      <c r="QV16" s="102"/>
      <c r="QW16" s="102"/>
      <c r="QX16" s="102"/>
      <c r="QY16" s="102"/>
      <c r="QZ16" s="102"/>
      <c r="RA16" s="102"/>
      <c r="RB16" s="102"/>
      <c r="RC16" s="102"/>
      <c r="RD16" s="102"/>
      <c r="RE16" s="102"/>
      <c r="RF16" s="102"/>
      <c r="RG16" s="102"/>
      <c r="RH16" s="102"/>
      <c r="RI16" s="102"/>
      <c r="RJ16" s="102"/>
      <c r="RK16" s="102"/>
      <c r="RL16" s="102"/>
      <c r="RM16" s="102"/>
      <c r="RN16" s="102"/>
      <c r="RO16" s="102"/>
      <c r="RP16" s="102"/>
      <c r="RQ16" s="102"/>
      <c r="RR16" s="102"/>
      <c r="RS16" s="102"/>
      <c r="RT16" s="102"/>
      <c r="RU16" s="102"/>
      <c r="RV16" s="102"/>
      <c r="RW16" s="102"/>
      <c r="RX16" s="102"/>
      <c r="RY16" s="102"/>
      <c r="RZ16" s="102"/>
      <c r="SA16" s="102"/>
      <c r="SB16" s="102"/>
      <c r="SC16" s="102"/>
      <c r="SD16" s="102"/>
      <c r="SE16" s="102"/>
      <c r="SF16" s="102"/>
      <c r="SG16" s="102"/>
      <c r="SH16" s="102"/>
      <c r="SI16" s="102"/>
      <c r="SJ16" s="102"/>
      <c r="SK16" s="102"/>
      <c r="SL16" s="102"/>
      <c r="SM16" s="102"/>
      <c r="SN16" s="102"/>
      <c r="SO16" s="102"/>
      <c r="SP16" s="102"/>
      <c r="SQ16" s="102"/>
      <c r="SR16" s="102"/>
      <c r="SS16" s="102"/>
      <c r="ST16" s="102"/>
      <c r="SU16" s="102"/>
      <c r="SV16" s="102"/>
      <c r="SW16" s="102"/>
      <c r="SX16" s="102"/>
      <c r="SY16" s="102"/>
      <c r="SZ16" s="102"/>
      <c r="TA16" s="102"/>
      <c r="TB16" s="102"/>
      <c r="TC16" s="102"/>
      <c r="TD16" s="102"/>
      <c r="TE16" s="102"/>
      <c r="TF16" s="102"/>
      <c r="TG16" s="102"/>
      <c r="TH16" s="102"/>
      <c r="TI16" s="102"/>
      <c r="TJ16" s="102"/>
      <c r="TK16" s="102"/>
      <c r="TL16" s="102"/>
      <c r="TM16" s="102"/>
      <c r="TN16" s="102"/>
      <c r="TO16" s="102"/>
      <c r="TP16" s="102"/>
      <c r="TQ16" s="102"/>
      <c r="TR16" s="102"/>
      <c r="TS16" s="102"/>
      <c r="TT16" s="102"/>
      <c r="TU16" s="102"/>
      <c r="TV16" s="102"/>
      <c r="TW16" s="102"/>
      <c r="TX16" s="102"/>
      <c r="TY16" s="102"/>
      <c r="TZ16" s="102"/>
      <c r="UA16" s="102"/>
      <c r="UB16" s="102"/>
      <c r="UC16" s="102"/>
      <c r="UD16" s="102"/>
      <c r="UE16" s="102"/>
      <c r="UF16" s="102"/>
      <c r="UG16" s="102"/>
      <c r="UH16" s="102"/>
      <c r="UI16" s="102"/>
      <c r="UJ16" s="102"/>
      <c r="UK16" s="102"/>
      <c r="UL16" s="102"/>
      <c r="UM16" s="102"/>
      <c r="UN16" s="102"/>
      <c r="UO16" s="102"/>
      <c r="UP16" s="102"/>
      <c r="UQ16" s="102"/>
      <c r="UR16" s="102"/>
      <c r="US16" s="102"/>
      <c r="UT16" s="102"/>
      <c r="UU16" s="102"/>
      <c r="UV16" s="102"/>
      <c r="UW16" s="102"/>
      <c r="UX16" s="102"/>
      <c r="UY16" s="102"/>
      <c r="UZ16" s="102"/>
      <c r="VA16" s="102"/>
      <c r="VB16" s="102"/>
      <c r="VC16" s="102"/>
      <c r="VD16" s="102"/>
      <c r="VE16" s="102"/>
      <c r="VF16" s="102"/>
      <c r="VG16" s="102"/>
      <c r="VH16" s="102"/>
      <c r="VI16" s="102"/>
      <c r="VJ16" s="102"/>
      <c r="VK16" s="102"/>
      <c r="VL16" s="102"/>
      <c r="VM16" s="102"/>
      <c r="VN16" s="102"/>
      <c r="VO16" s="102"/>
      <c r="VP16" s="102"/>
      <c r="VQ16" s="102"/>
      <c r="VR16" s="102"/>
      <c r="VS16" s="102"/>
      <c r="VT16" s="102"/>
      <c r="VU16" s="102"/>
      <c r="VV16" s="102"/>
      <c r="VW16" s="102"/>
      <c r="VX16" s="102"/>
      <c r="VY16" s="102"/>
      <c r="VZ16" s="102"/>
      <c r="WA16" s="102"/>
      <c r="WB16" s="102"/>
      <c r="WC16" s="102"/>
      <c r="WD16" s="102"/>
      <c r="WE16" s="102"/>
      <c r="WF16" s="102"/>
      <c r="WG16" s="102"/>
      <c r="WH16" s="102"/>
      <c r="WI16" s="102"/>
      <c r="WJ16" s="102"/>
      <c r="WK16" s="102"/>
      <c r="WL16" s="102"/>
      <c r="WM16" s="102"/>
      <c r="WN16" s="102"/>
      <c r="WO16" s="102"/>
      <c r="WP16" s="102"/>
      <c r="WQ16" s="102"/>
      <c r="WR16" s="102"/>
      <c r="WS16" s="102"/>
      <c r="WT16" s="102"/>
      <c r="WU16" s="102"/>
      <c r="WV16" s="102"/>
      <c r="WW16" s="102"/>
      <c r="WX16" s="102"/>
      <c r="WY16" s="102"/>
      <c r="WZ16" s="102"/>
      <c r="XA16" s="102"/>
      <c r="XB16" s="102"/>
      <c r="XC16" s="102"/>
      <c r="XD16" s="102"/>
      <c r="XE16" s="102"/>
      <c r="XF16" s="102"/>
      <c r="XG16" s="102"/>
      <c r="XH16" s="102"/>
      <c r="XI16" s="102"/>
      <c r="XJ16" s="102"/>
      <c r="XK16" s="102"/>
      <c r="XL16" s="102"/>
      <c r="XM16" s="102"/>
      <c r="XN16" s="102"/>
      <c r="XO16" s="102"/>
      <c r="XP16" s="102"/>
      <c r="XQ16" s="102"/>
      <c r="XR16" s="102"/>
      <c r="XS16" s="102"/>
      <c r="XT16" s="102"/>
      <c r="XU16" s="102"/>
      <c r="XV16" s="102"/>
      <c r="XW16" s="102"/>
      <c r="XX16" s="102"/>
      <c r="XY16" s="102"/>
      <c r="XZ16" s="102"/>
      <c r="YA16" s="102"/>
      <c r="YB16" s="102"/>
      <c r="YC16" s="102"/>
      <c r="YD16" s="102"/>
      <c r="YE16" s="102"/>
      <c r="YF16" s="102"/>
      <c r="YG16" s="102"/>
      <c r="YH16" s="102"/>
      <c r="YI16" s="102"/>
      <c r="YJ16" s="102"/>
      <c r="YK16" s="102"/>
      <c r="YL16" s="102"/>
      <c r="YM16" s="102"/>
      <c r="YN16" s="102"/>
      <c r="YO16" s="102"/>
      <c r="YP16" s="102"/>
      <c r="YQ16" s="102"/>
      <c r="YR16" s="102"/>
      <c r="YS16" s="102"/>
      <c r="YT16" s="102"/>
      <c r="YU16" s="102"/>
      <c r="YV16" s="102"/>
      <c r="YW16" s="102"/>
      <c r="YX16" s="102"/>
      <c r="YY16" s="102"/>
      <c r="YZ16" s="102"/>
      <c r="ZA16" s="102"/>
      <c r="ZB16" s="102"/>
      <c r="ZC16" s="102"/>
      <c r="ZD16" s="102"/>
      <c r="ZE16" s="102"/>
      <c r="ZF16" s="102"/>
      <c r="ZG16" s="102"/>
      <c r="ZH16" s="102"/>
      <c r="ZI16" s="102"/>
      <c r="ZJ16" s="102"/>
      <c r="ZK16" s="102"/>
      <c r="ZL16" s="102"/>
      <c r="ZM16" s="102"/>
      <c r="ZN16" s="102"/>
      <c r="ZO16" s="102"/>
      <c r="ZP16" s="102"/>
      <c r="ZQ16" s="102"/>
      <c r="ZR16" s="102"/>
      <c r="ZS16" s="102"/>
      <c r="ZT16" s="102"/>
      <c r="ZU16" s="102"/>
      <c r="ZV16" s="102"/>
      <c r="ZW16" s="102"/>
      <c r="ZX16" s="102"/>
      <c r="ZY16" s="102"/>
      <c r="ZZ16" s="102"/>
      <c r="AAA16" s="102"/>
      <c r="AAB16" s="102"/>
      <c r="AAC16" s="102"/>
      <c r="AAD16" s="102"/>
      <c r="AAE16" s="102"/>
      <c r="AAF16" s="102"/>
      <c r="AAG16" s="102"/>
      <c r="AAH16" s="102"/>
      <c r="AAI16" s="102"/>
      <c r="AAJ16" s="102"/>
      <c r="AAK16" s="102"/>
      <c r="AAL16" s="102"/>
      <c r="AAM16" s="102"/>
      <c r="AAN16" s="102"/>
      <c r="AAO16" s="102"/>
      <c r="AAP16" s="102"/>
      <c r="AAQ16" s="102"/>
      <c r="AAR16" s="102"/>
      <c r="AAS16" s="102"/>
      <c r="AAT16" s="102"/>
      <c r="AAU16" s="102"/>
      <c r="AAV16" s="102"/>
      <c r="AAW16" s="102"/>
      <c r="AAX16" s="102"/>
      <c r="AAY16" s="102"/>
      <c r="AAZ16" s="102"/>
      <c r="ABA16" s="102"/>
      <c r="ABB16" s="102"/>
      <c r="ABC16" s="102"/>
      <c r="ABD16" s="102"/>
      <c r="ABE16" s="102"/>
      <c r="ABF16" s="102"/>
      <c r="ABG16" s="102"/>
      <c r="ABH16" s="102"/>
      <c r="ABI16" s="102"/>
      <c r="ABJ16" s="102"/>
      <c r="ABK16" s="102"/>
      <c r="ABL16" s="102"/>
      <c r="ABM16" s="102"/>
      <c r="ABN16" s="102"/>
      <c r="ABO16" s="102"/>
      <c r="ABP16" s="102"/>
      <c r="ABQ16" s="102"/>
      <c r="ABR16" s="102"/>
      <c r="ABS16" s="102"/>
      <c r="ABT16" s="102"/>
      <c r="ABU16" s="102"/>
      <c r="ABV16" s="102"/>
      <c r="ABW16" s="102"/>
      <c r="ABX16" s="102"/>
      <c r="ABY16" s="102"/>
      <c r="ABZ16" s="102"/>
      <c r="ACA16" s="102"/>
      <c r="ACB16" s="102"/>
      <c r="ACC16" s="102"/>
      <c r="ACD16" s="102"/>
      <c r="ACE16" s="102"/>
      <c r="ACF16" s="102"/>
      <c r="ACG16" s="102"/>
      <c r="ACH16" s="102"/>
      <c r="ACI16" s="102"/>
      <c r="ACJ16" s="102"/>
      <c r="ACK16" s="102"/>
      <c r="ACL16" s="102"/>
      <c r="ACM16" s="102"/>
      <c r="ACN16" s="102"/>
      <c r="ACO16" s="102"/>
      <c r="ACP16" s="102"/>
      <c r="ACQ16" s="102"/>
      <c r="ACR16" s="102"/>
      <c r="ACS16" s="102"/>
      <c r="ACT16" s="102"/>
      <c r="ACU16" s="102"/>
      <c r="ACV16" s="102"/>
      <c r="ACW16" s="102"/>
      <c r="ACX16" s="102"/>
      <c r="ACY16" s="102"/>
      <c r="ACZ16" s="102"/>
      <c r="ADA16" s="102"/>
      <c r="ADB16" s="102"/>
      <c r="ADC16" s="102"/>
      <c r="ADD16" s="102"/>
      <c r="ADE16" s="102"/>
      <c r="ADF16" s="102"/>
      <c r="ADG16" s="102"/>
      <c r="ADH16" s="102"/>
      <c r="ADI16" s="102"/>
      <c r="ADJ16" s="102"/>
      <c r="ADK16" s="102"/>
      <c r="ADL16" s="102"/>
      <c r="ADM16" s="102"/>
      <c r="ADN16" s="102"/>
      <c r="ADO16" s="102"/>
      <c r="ADP16" s="102"/>
      <c r="ADQ16" s="102"/>
      <c r="ADR16" s="102"/>
      <c r="ADS16" s="102"/>
      <c r="ADT16" s="102"/>
      <c r="ADU16" s="102"/>
      <c r="ADV16" s="102"/>
      <c r="ADW16" s="102"/>
      <c r="ADX16" s="102"/>
      <c r="ADY16" s="102"/>
      <c r="ADZ16" s="102"/>
      <c r="AEA16" s="102"/>
      <c r="AEB16" s="102"/>
      <c r="AEC16" s="102"/>
      <c r="AED16" s="102"/>
      <c r="AEE16" s="102"/>
      <c r="AEF16" s="102"/>
      <c r="AEG16" s="102"/>
      <c r="AEH16" s="102"/>
      <c r="AEI16" s="102"/>
      <c r="AEJ16" s="102"/>
      <c r="AEK16" s="102"/>
      <c r="AEL16" s="102"/>
      <c r="AEM16" s="102"/>
      <c r="AEN16" s="102"/>
      <c r="AEO16" s="102"/>
      <c r="AEP16" s="102"/>
      <c r="AEQ16" s="102"/>
      <c r="AER16" s="102"/>
      <c r="AES16" s="102"/>
      <c r="AET16" s="102"/>
      <c r="AEU16" s="102"/>
      <c r="AEV16" s="102"/>
      <c r="AEW16" s="102"/>
      <c r="AEX16" s="102"/>
      <c r="AEY16" s="102"/>
      <c r="AEZ16" s="102"/>
      <c r="AFA16" s="102"/>
      <c r="AFB16" s="102"/>
      <c r="AFC16" s="102"/>
      <c r="AFD16" s="102"/>
      <c r="AFE16" s="102"/>
      <c r="AFF16" s="102"/>
      <c r="AFG16" s="102"/>
      <c r="AFH16" s="102"/>
      <c r="AFI16" s="102"/>
      <c r="AFJ16" s="102"/>
      <c r="AFK16" s="102"/>
      <c r="AFL16" s="102"/>
      <c r="AFM16" s="102"/>
      <c r="AFN16" s="102"/>
      <c r="AFO16" s="102"/>
      <c r="AFP16" s="102"/>
      <c r="AFQ16" s="102"/>
      <c r="AFR16" s="102"/>
      <c r="AFS16" s="102"/>
      <c r="AFT16" s="102"/>
      <c r="AFU16" s="102"/>
      <c r="AFV16" s="102"/>
      <c r="AFW16" s="102"/>
      <c r="AFX16" s="102"/>
      <c r="AFY16" s="102"/>
      <c r="AFZ16" s="102"/>
      <c r="AGA16" s="102"/>
      <c r="AGB16" s="102"/>
      <c r="AGC16" s="102"/>
      <c r="AGD16" s="102"/>
      <c r="AGE16" s="102"/>
      <c r="AGF16" s="102"/>
      <c r="AGG16" s="102"/>
      <c r="AGH16" s="102"/>
      <c r="AGI16" s="102"/>
      <c r="AGJ16" s="102"/>
      <c r="AGK16" s="102"/>
      <c r="AGL16" s="102"/>
      <c r="AGM16" s="102"/>
      <c r="AGN16" s="102"/>
      <c r="AGO16" s="102"/>
      <c r="AGP16" s="102"/>
      <c r="AGQ16" s="102"/>
      <c r="AGR16" s="102"/>
      <c r="AGS16" s="102"/>
      <c r="AGT16" s="102"/>
      <c r="AGU16" s="102"/>
      <c r="AGV16" s="102"/>
      <c r="AGW16" s="102"/>
      <c r="AGX16" s="102"/>
      <c r="AGY16" s="102"/>
      <c r="AGZ16" s="102"/>
      <c r="AHA16" s="102"/>
      <c r="AHB16" s="102"/>
      <c r="AHC16" s="102"/>
      <c r="AHD16" s="102"/>
      <c r="AHE16" s="102"/>
      <c r="AHF16" s="102"/>
      <c r="AHG16" s="102"/>
      <c r="AHH16" s="102"/>
      <c r="AHI16" s="102"/>
      <c r="AHJ16" s="102"/>
      <c r="AHK16" s="102"/>
      <c r="AHL16" s="102"/>
      <c r="AHM16" s="102"/>
      <c r="AHN16" s="102"/>
      <c r="AHO16" s="102"/>
      <c r="AHP16" s="102"/>
      <c r="AHQ16" s="102"/>
      <c r="AHR16" s="102"/>
      <c r="AHS16" s="102"/>
      <c r="AHT16" s="102"/>
      <c r="AHU16" s="102"/>
      <c r="AHV16" s="102"/>
      <c r="AHW16" s="102"/>
    </row>
    <row r="17" spans="1:907" s="117" customFormat="1" ht="21.95" customHeight="1" x14ac:dyDescent="0.2">
      <c r="A17" s="347"/>
      <c r="B17" s="113">
        <v>12</v>
      </c>
      <c r="C17" s="336" t="s">
        <v>254</v>
      </c>
      <c r="D17" s="343"/>
      <c r="E17" s="132">
        <v>7071</v>
      </c>
      <c r="F17" s="18"/>
      <c r="G17" s="104"/>
      <c r="H17" s="104"/>
      <c r="I17" s="104"/>
      <c r="J17" s="104"/>
      <c r="K17" s="115"/>
      <c r="L17" s="116"/>
      <c r="M17" s="116"/>
      <c r="N17" s="116"/>
      <c r="O17" s="116"/>
      <c r="P17" s="116"/>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2"/>
      <c r="NJ17" s="102"/>
      <c r="NK17" s="102"/>
      <c r="NL17" s="102"/>
      <c r="NM17" s="102"/>
      <c r="NN17" s="102"/>
      <c r="NO17" s="102"/>
      <c r="NP17" s="102"/>
      <c r="NQ17" s="102"/>
      <c r="NR17" s="102"/>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c r="QT17" s="102"/>
      <c r="QU17" s="102"/>
      <c r="QV17" s="102"/>
      <c r="QW17" s="102"/>
      <c r="QX17" s="102"/>
      <c r="QY17" s="102"/>
      <c r="QZ17" s="102"/>
      <c r="RA17" s="102"/>
      <c r="RB17" s="102"/>
      <c r="RC17" s="102"/>
      <c r="RD17" s="102"/>
      <c r="RE17" s="102"/>
      <c r="RF17" s="102"/>
      <c r="RG17" s="102"/>
      <c r="RH17" s="102"/>
      <c r="RI17" s="102"/>
      <c r="RJ17" s="102"/>
      <c r="RK17" s="102"/>
      <c r="RL17" s="102"/>
      <c r="RM17" s="102"/>
      <c r="RN17" s="102"/>
      <c r="RO17" s="102"/>
      <c r="RP17" s="102"/>
      <c r="RQ17" s="102"/>
      <c r="RR17" s="102"/>
      <c r="RS17" s="102"/>
      <c r="RT17" s="102"/>
      <c r="RU17" s="102"/>
      <c r="RV17" s="102"/>
      <c r="RW17" s="102"/>
      <c r="RX17" s="102"/>
      <c r="RY17" s="102"/>
      <c r="RZ17" s="102"/>
      <c r="SA17" s="102"/>
      <c r="SB17" s="102"/>
      <c r="SC17" s="102"/>
      <c r="SD17" s="102"/>
      <c r="SE17" s="102"/>
      <c r="SF17" s="102"/>
      <c r="SG17" s="102"/>
      <c r="SH17" s="102"/>
      <c r="SI17" s="102"/>
      <c r="SJ17" s="102"/>
      <c r="SK17" s="102"/>
      <c r="SL17" s="102"/>
      <c r="SM17" s="102"/>
      <c r="SN17" s="102"/>
      <c r="SO17" s="102"/>
      <c r="SP17" s="102"/>
      <c r="SQ17" s="102"/>
      <c r="SR17" s="102"/>
      <c r="SS17" s="102"/>
      <c r="ST17" s="102"/>
      <c r="SU17" s="102"/>
      <c r="SV17" s="102"/>
      <c r="SW17" s="102"/>
      <c r="SX17" s="102"/>
      <c r="SY17" s="102"/>
      <c r="SZ17" s="102"/>
      <c r="TA17" s="102"/>
      <c r="TB17" s="102"/>
      <c r="TC17" s="102"/>
      <c r="TD17" s="102"/>
      <c r="TE17" s="102"/>
      <c r="TF17" s="102"/>
      <c r="TG17" s="102"/>
      <c r="TH17" s="102"/>
      <c r="TI17" s="102"/>
      <c r="TJ17" s="102"/>
      <c r="TK17" s="102"/>
      <c r="TL17" s="102"/>
      <c r="TM17" s="102"/>
      <c r="TN17" s="102"/>
      <c r="TO17" s="102"/>
      <c r="TP17" s="102"/>
      <c r="TQ17" s="102"/>
      <c r="TR17" s="102"/>
      <c r="TS17" s="102"/>
      <c r="TT17" s="102"/>
      <c r="TU17" s="102"/>
      <c r="TV17" s="102"/>
      <c r="TW17" s="102"/>
      <c r="TX17" s="102"/>
      <c r="TY17" s="102"/>
      <c r="TZ17" s="102"/>
      <c r="UA17" s="102"/>
      <c r="UB17" s="102"/>
      <c r="UC17" s="102"/>
      <c r="UD17" s="102"/>
      <c r="UE17" s="102"/>
      <c r="UF17" s="102"/>
      <c r="UG17" s="102"/>
      <c r="UH17" s="102"/>
      <c r="UI17" s="102"/>
      <c r="UJ17" s="102"/>
      <c r="UK17" s="102"/>
      <c r="UL17" s="102"/>
      <c r="UM17" s="102"/>
      <c r="UN17" s="102"/>
      <c r="UO17" s="102"/>
      <c r="UP17" s="102"/>
      <c r="UQ17" s="102"/>
      <c r="UR17" s="102"/>
      <c r="US17" s="102"/>
      <c r="UT17" s="102"/>
      <c r="UU17" s="102"/>
      <c r="UV17" s="102"/>
      <c r="UW17" s="102"/>
      <c r="UX17" s="102"/>
      <c r="UY17" s="102"/>
      <c r="UZ17" s="102"/>
      <c r="VA17" s="102"/>
      <c r="VB17" s="102"/>
      <c r="VC17" s="102"/>
      <c r="VD17" s="102"/>
      <c r="VE17" s="102"/>
      <c r="VF17" s="102"/>
      <c r="VG17" s="102"/>
      <c r="VH17" s="102"/>
      <c r="VI17" s="102"/>
      <c r="VJ17" s="102"/>
      <c r="VK17" s="102"/>
      <c r="VL17" s="102"/>
      <c r="VM17" s="102"/>
      <c r="VN17" s="102"/>
      <c r="VO17" s="102"/>
      <c r="VP17" s="102"/>
      <c r="VQ17" s="102"/>
      <c r="VR17" s="102"/>
      <c r="VS17" s="102"/>
      <c r="VT17" s="102"/>
      <c r="VU17" s="102"/>
      <c r="VV17" s="102"/>
      <c r="VW17" s="102"/>
      <c r="VX17" s="102"/>
      <c r="VY17" s="102"/>
      <c r="VZ17" s="102"/>
      <c r="WA17" s="102"/>
      <c r="WB17" s="102"/>
      <c r="WC17" s="102"/>
      <c r="WD17" s="102"/>
      <c r="WE17" s="102"/>
      <c r="WF17" s="102"/>
      <c r="WG17" s="102"/>
      <c r="WH17" s="102"/>
      <c r="WI17" s="102"/>
      <c r="WJ17" s="102"/>
      <c r="WK17" s="102"/>
      <c r="WL17" s="102"/>
      <c r="WM17" s="102"/>
      <c r="WN17" s="102"/>
      <c r="WO17" s="102"/>
      <c r="WP17" s="102"/>
      <c r="WQ17" s="102"/>
      <c r="WR17" s="102"/>
      <c r="WS17" s="102"/>
      <c r="WT17" s="102"/>
      <c r="WU17" s="102"/>
      <c r="WV17" s="102"/>
      <c r="WW17" s="102"/>
      <c r="WX17" s="102"/>
      <c r="WY17" s="102"/>
      <c r="WZ17" s="102"/>
      <c r="XA17" s="102"/>
      <c r="XB17" s="102"/>
      <c r="XC17" s="102"/>
      <c r="XD17" s="102"/>
      <c r="XE17" s="102"/>
      <c r="XF17" s="102"/>
      <c r="XG17" s="102"/>
      <c r="XH17" s="102"/>
      <c r="XI17" s="102"/>
      <c r="XJ17" s="102"/>
      <c r="XK17" s="102"/>
      <c r="XL17" s="102"/>
      <c r="XM17" s="102"/>
      <c r="XN17" s="102"/>
      <c r="XO17" s="102"/>
      <c r="XP17" s="102"/>
      <c r="XQ17" s="102"/>
      <c r="XR17" s="102"/>
      <c r="XS17" s="102"/>
      <c r="XT17" s="102"/>
      <c r="XU17" s="102"/>
      <c r="XV17" s="102"/>
      <c r="XW17" s="102"/>
      <c r="XX17" s="102"/>
      <c r="XY17" s="102"/>
      <c r="XZ17" s="102"/>
      <c r="YA17" s="102"/>
      <c r="YB17" s="102"/>
      <c r="YC17" s="102"/>
      <c r="YD17" s="102"/>
      <c r="YE17" s="102"/>
      <c r="YF17" s="102"/>
      <c r="YG17" s="102"/>
      <c r="YH17" s="102"/>
      <c r="YI17" s="102"/>
      <c r="YJ17" s="102"/>
      <c r="YK17" s="102"/>
      <c r="YL17" s="102"/>
      <c r="YM17" s="102"/>
      <c r="YN17" s="102"/>
      <c r="YO17" s="102"/>
      <c r="YP17" s="102"/>
      <c r="YQ17" s="102"/>
      <c r="YR17" s="102"/>
      <c r="YS17" s="102"/>
      <c r="YT17" s="102"/>
      <c r="YU17" s="102"/>
      <c r="YV17" s="102"/>
      <c r="YW17" s="102"/>
      <c r="YX17" s="102"/>
      <c r="YY17" s="102"/>
      <c r="YZ17" s="102"/>
      <c r="ZA17" s="102"/>
      <c r="ZB17" s="102"/>
      <c r="ZC17" s="102"/>
      <c r="ZD17" s="102"/>
      <c r="ZE17" s="102"/>
      <c r="ZF17" s="102"/>
      <c r="ZG17" s="102"/>
      <c r="ZH17" s="102"/>
      <c r="ZI17" s="102"/>
      <c r="ZJ17" s="102"/>
      <c r="ZK17" s="102"/>
      <c r="ZL17" s="102"/>
      <c r="ZM17" s="102"/>
      <c r="ZN17" s="102"/>
      <c r="ZO17" s="102"/>
      <c r="ZP17" s="102"/>
      <c r="ZQ17" s="102"/>
      <c r="ZR17" s="102"/>
      <c r="ZS17" s="102"/>
      <c r="ZT17" s="102"/>
      <c r="ZU17" s="102"/>
      <c r="ZV17" s="102"/>
      <c r="ZW17" s="102"/>
      <c r="ZX17" s="102"/>
      <c r="ZY17" s="102"/>
      <c r="ZZ17" s="102"/>
      <c r="AAA17" s="102"/>
      <c r="AAB17" s="102"/>
      <c r="AAC17" s="102"/>
      <c r="AAD17" s="102"/>
      <c r="AAE17" s="102"/>
      <c r="AAF17" s="102"/>
      <c r="AAG17" s="102"/>
      <c r="AAH17" s="102"/>
      <c r="AAI17" s="102"/>
      <c r="AAJ17" s="102"/>
      <c r="AAK17" s="102"/>
      <c r="AAL17" s="102"/>
      <c r="AAM17" s="102"/>
      <c r="AAN17" s="102"/>
      <c r="AAO17" s="102"/>
      <c r="AAP17" s="102"/>
      <c r="AAQ17" s="102"/>
      <c r="AAR17" s="102"/>
      <c r="AAS17" s="102"/>
      <c r="AAT17" s="102"/>
      <c r="AAU17" s="102"/>
      <c r="AAV17" s="102"/>
      <c r="AAW17" s="102"/>
      <c r="AAX17" s="102"/>
      <c r="AAY17" s="102"/>
      <c r="AAZ17" s="102"/>
      <c r="ABA17" s="102"/>
      <c r="ABB17" s="102"/>
      <c r="ABC17" s="102"/>
      <c r="ABD17" s="102"/>
      <c r="ABE17" s="102"/>
      <c r="ABF17" s="102"/>
      <c r="ABG17" s="102"/>
      <c r="ABH17" s="102"/>
      <c r="ABI17" s="102"/>
      <c r="ABJ17" s="102"/>
      <c r="ABK17" s="102"/>
      <c r="ABL17" s="102"/>
      <c r="ABM17" s="102"/>
      <c r="ABN17" s="102"/>
      <c r="ABO17" s="102"/>
      <c r="ABP17" s="102"/>
      <c r="ABQ17" s="102"/>
      <c r="ABR17" s="102"/>
      <c r="ABS17" s="102"/>
      <c r="ABT17" s="102"/>
      <c r="ABU17" s="102"/>
      <c r="ABV17" s="102"/>
      <c r="ABW17" s="102"/>
      <c r="ABX17" s="102"/>
      <c r="ABY17" s="102"/>
      <c r="ABZ17" s="102"/>
      <c r="ACA17" s="102"/>
      <c r="ACB17" s="102"/>
      <c r="ACC17" s="102"/>
      <c r="ACD17" s="102"/>
      <c r="ACE17" s="102"/>
      <c r="ACF17" s="102"/>
      <c r="ACG17" s="102"/>
      <c r="ACH17" s="102"/>
      <c r="ACI17" s="102"/>
      <c r="ACJ17" s="102"/>
      <c r="ACK17" s="102"/>
      <c r="ACL17" s="102"/>
      <c r="ACM17" s="102"/>
      <c r="ACN17" s="102"/>
      <c r="ACO17" s="102"/>
      <c r="ACP17" s="102"/>
      <c r="ACQ17" s="102"/>
      <c r="ACR17" s="102"/>
      <c r="ACS17" s="102"/>
      <c r="ACT17" s="102"/>
      <c r="ACU17" s="102"/>
      <c r="ACV17" s="102"/>
      <c r="ACW17" s="102"/>
      <c r="ACX17" s="102"/>
      <c r="ACY17" s="102"/>
      <c r="ACZ17" s="102"/>
      <c r="ADA17" s="102"/>
      <c r="ADB17" s="102"/>
      <c r="ADC17" s="102"/>
      <c r="ADD17" s="102"/>
      <c r="ADE17" s="102"/>
      <c r="ADF17" s="102"/>
      <c r="ADG17" s="102"/>
      <c r="ADH17" s="102"/>
      <c r="ADI17" s="102"/>
      <c r="ADJ17" s="102"/>
      <c r="ADK17" s="102"/>
      <c r="ADL17" s="102"/>
      <c r="ADM17" s="102"/>
      <c r="ADN17" s="102"/>
      <c r="ADO17" s="102"/>
      <c r="ADP17" s="102"/>
      <c r="ADQ17" s="102"/>
      <c r="ADR17" s="102"/>
      <c r="ADS17" s="102"/>
      <c r="ADT17" s="102"/>
      <c r="ADU17" s="102"/>
      <c r="ADV17" s="102"/>
      <c r="ADW17" s="102"/>
      <c r="ADX17" s="102"/>
      <c r="ADY17" s="102"/>
      <c r="ADZ17" s="102"/>
      <c r="AEA17" s="102"/>
      <c r="AEB17" s="102"/>
      <c r="AEC17" s="102"/>
      <c r="AED17" s="102"/>
      <c r="AEE17" s="102"/>
      <c r="AEF17" s="102"/>
      <c r="AEG17" s="102"/>
      <c r="AEH17" s="102"/>
      <c r="AEI17" s="102"/>
      <c r="AEJ17" s="102"/>
      <c r="AEK17" s="102"/>
      <c r="AEL17" s="102"/>
      <c r="AEM17" s="102"/>
      <c r="AEN17" s="102"/>
      <c r="AEO17" s="102"/>
      <c r="AEP17" s="102"/>
      <c r="AEQ17" s="102"/>
      <c r="AER17" s="102"/>
      <c r="AES17" s="102"/>
      <c r="AET17" s="102"/>
      <c r="AEU17" s="102"/>
      <c r="AEV17" s="102"/>
      <c r="AEW17" s="102"/>
      <c r="AEX17" s="102"/>
      <c r="AEY17" s="102"/>
      <c r="AEZ17" s="102"/>
      <c r="AFA17" s="102"/>
      <c r="AFB17" s="102"/>
      <c r="AFC17" s="102"/>
      <c r="AFD17" s="102"/>
      <c r="AFE17" s="102"/>
      <c r="AFF17" s="102"/>
      <c r="AFG17" s="102"/>
      <c r="AFH17" s="102"/>
      <c r="AFI17" s="102"/>
      <c r="AFJ17" s="102"/>
      <c r="AFK17" s="102"/>
      <c r="AFL17" s="102"/>
      <c r="AFM17" s="102"/>
      <c r="AFN17" s="102"/>
      <c r="AFO17" s="102"/>
      <c r="AFP17" s="102"/>
      <c r="AFQ17" s="102"/>
      <c r="AFR17" s="102"/>
      <c r="AFS17" s="102"/>
      <c r="AFT17" s="102"/>
      <c r="AFU17" s="102"/>
      <c r="AFV17" s="102"/>
      <c r="AFW17" s="102"/>
      <c r="AFX17" s="102"/>
      <c r="AFY17" s="102"/>
      <c r="AFZ17" s="102"/>
      <c r="AGA17" s="102"/>
      <c r="AGB17" s="102"/>
      <c r="AGC17" s="102"/>
      <c r="AGD17" s="102"/>
      <c r="AGE17" s="102"/>
      <c r="AGF17" s="102"/>
      <c r="AGG17" s="102"/>
      <c r="AGH17" s="102"/>
      <c r="AGI17" s="102"/>
      <c r="AGJ17" s="102"/>
      <c r="AGK17" s="102"/>
      <c r="AGL17" s="102"/>
      <c r="AGM17" s="102"/>
      <c r="AGN17" s="102"/>
      <c r="AGO17" s="102"/>
      <c r="AGP17" s="102"/>
      <c r="AGQ17" s="102"/>
      <c r="AGR17" s="102"/>
      <c r="AGS17" s="102"/>
      <c r="AGT17" s="102"/>
      <c r="AGU17" s="102"/>
      <c r="AGV17" s="102"/>
      <c r="AGW17" s="102"/>
      <c r="AGX17" s="102"/>
      <c r="AGY17" s="102"/>
      <c r="AGZ17" s="102"/>
      <c r="AHA17" s="102"/>
      <c r="AHB17" s="102"/>
      <c r="AHC17" s="102"/>
      <c r="AHD17" s="102"/>
      <c r="AHE17" s="102"/>
      <c r="AHF17" s="102"/>
      <c r="AHG17" s="102"/>
      <c r="AHH17" s="102"/>
      <c r="AHI17" s="102"/>
      <c r="AHJ17" s="102"/>
      <c r="AHK17" s="102"/>
      <c r="AHL17" s="102"/>
      <c r="AHM17" s="102"/>
      <c r="AHN17" s="102"/>
      <c r="AHO17" s="102"/>
      <c r="AHP17" s="102"/>
      <c r="AHQ17" s="102"/>
      <c r="AHR17" s="102"/>
      <c r="AHS17" s="102"/>
      <c r="AHT17" s="102"/>
      <c r="AHU17" s="102"/>
      <c r="AHV17" s="102"/>
      <c r="AHW17" s="102"/>
    </row>
    <row r="18" spans="1:907" s="117" customFormat="1" ht="21.95" customHeight="1" x14ac:dyDescent="0.2">
      <c r="A18" s="347"/>
      <c r="B18" s="113">
        <v>13</v>
      </c>
      <c r="C18" s="336" t="s">
        <v>255</v>
      </c>
      <c r="D18" s="343"/>
      <c r="E18" s="132">
        <v>7072</v>
      </c>
      <c r="F18" s="18"/>
      <c r="G18" s="104"/>
      <c r="H18" s="104"/>
      <c r="I18" s="104"/>
      <c r="J18" s="104"/>
      <c r="K18" s="115"/>
      <c r="L18" s="116"/>
      <c r="M18" s="116"/>
      <c r="N18" s="116"/>
      <c r="O18" s="116"/>
      <c r="P18" s="116"/>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c r="IR18" s="102"/>
      <c r="IS18" s="102"/>
      <c r="IT18" s="102"/>
      <c r="IU18" s="102"/>
      <c r="IV18" s="102"/>
      <c r="IW18" s="102"/>
      <c r="IX18" s="102"/>
      <c r="IY18" s="102"/>
      <c r="IZ18" s="102"/>
      <c r="JA18" s="102"/>
      <c r="JB18" s="102"/>
      <c r="JC18" s="102"/>
      <c r="JD18" s="102"/>
      <c r="JE18" s="102"/>
      <c r="JF18" s="102"/>
      <c r="JG18" s="102"/>
      <c r="JH18" s="102"/>
      <c r="JI18" s="102"/>
      <c r="JJ18" s="102"/>
      <c r="JK18" s="102"/>
      <c r="JL18" s="102"/>
      <c r="JM18" s="102"/>
      <c r="JN18" s="102"/>
      <c r="JO18" s="102"/>
      <c r="JP18" s="102"/>
      <c r="JQ18" s="102"/>
      <c r="JR18" s="102"/>
      <c r="JS18" s="102"/>
      <c r="JT18" s="102"/>
      <c r="JU18" s="102"/>
      <c r="JV18" s="102"/>
      <c r="JW18" s="102"/>
      <c r="JX18" s="102"/>
      <c r="JY18" s="102"/>
      <c r="JZ18" s="102"/>
      <c r="KA18" s="102"/>
      <c r="KB18" s="102"/>
      <c r="KC18" s="102"/>
      <c r="KD18" s="102"/>
      <c r="KE18" s="102"/>
      <c r="KF18" s="102"/>
      <c r="KG18" s="102"/>
      <c r="KH18" s="102"/>
      <c r="KI18" s="102"/>
      <c r="KJ18" s="102"/>
      <c r="KK18" s="102"/>
      <c r="KL18" s="102"/>
      <c r="KM18" s="102"/>
      <c r="KN18" s="102"/>
      <c r="KO18" s="102"/>
      <c r="KP18" s="102"/>
      <c r="KQ18" s="102"/>
      <c r="KR18" s="102"/>
      <c r="KS18" s="102"/>
      <c r="KT18" s="102"/>
      <c r="KU18" s="102"/>
      <c r="KV18" s="102"/>
      <c r="KW18" s="102"/>
      <c r="KX18" s="102"/>
      <c r="KY18" s="102"/>
      <c r="KZ18" s="102"/>
      <c r="LA18" s="102"/>
      <c r="LB18" s="102"/>
      <c r="LC18" s="102"/>
      <c r="LD18" s="102"/>
      <c r="LE18" s="102"/>
      <c r="LF18" s="102"/>
      <c r="LG18" s="102"/>
      <c r="LH18" s="102"/>
      <c r="LI18" s="102"/>
      <c r="LJ18" s="102"/>
      <c r="LK18" s="102"/>
      <c r="LL18" s="102"/>
      <c r="LM18" s="102"/>
      <c r="LN18" s="102"/>
      <c r="LO18" s="102"/>
      <c r="LP18" s="102"/>
      <c r="LQ18" s="102"/>
      <c r="LR18" s="102"/>
      <c r="LS18" s="102"/>
      <c r="LT18" s="102"/>
      <c r="LU18" s="102"/>
      <c r="LV18" s="102"/>
      <c r="LW18" s="102"/>
      <c r="LX18" s="102"/>
      <c r="LY18" s="102"/>
      <c r="LZ18" s="102"/>
      <c r="MA18" s="102"/>
      <c r="MB18" s="102"/>
      <c r="MC18" s="102"/>
      <c r="MD18" s="102"/>
      <c r="ME18" s="102"/>
      <c r="MF18" s="102"/>
      <c r="MG18" s="102"/>
      <c r="MH18" s="102"/>
      <c r="MI18" s="102"/>
      <c r="MJ18" s="102"/>
      <c r="MK18" s="102"/>
      <c r="ML18" s="102"/>
      <c r="MM18" s="102"/>
      <c r="MN18" s="102"/>
      <c r="MO18" s="102"/>
      <c r="MP18" s="102"/>
      <c r="MQ18" s="102"/>
      <c r="MR18" s="102"/>
      <c r="MS18" s="102"/>
      <c r="MT18" s="102"/>
      <c r="MU18" s="102"/>
      <c r="MV18" s="102"/>
      <c r="MW18" s="102"/>
      <c r="MX18" s="102"/>
      <c r="MY18" s="102"/>
      <c r="MZ18" s="102"/>
      <c r="NA18" s="102"/>
      <c r="NB18" s="102"/>
      <c r="NC18" s="102"/>
      <c r="ND18" s="102"/>
      <c r="NE18" s="102"/>
      <c r="NF18" s="102"/>
      <c r="NG18" s="102"/>
      <c r="NH18" s="102"/>
      <c r="NI18" s="102"/>
      <c r="NJ18" s="102"/>
      <c r="NK18" s="102"/>
      <c r="NL18" s="102"/>
      <c r="NM18" s="102"/>
      <c r="NN18" s="102"/>
      <c r="NO18" s="102"/>
      <c r="NP18" s="102"/>
      <c r="NQ18" s="102"/>
      <c r="NR18" s="102"/>
      <c r="NS18" s="102"/>
      <c r="NT18" s="102"/>
      <c r="NU18" s="102"/>
      <c r="NV18" s="102"/>
      <c r="NW18" s="102"/>
      <c r="NX18" s="102"/>
      <c r="NY18" s="102"/>
      <c r="NZ18" s="102"/>
      <c r="OA18" s="102"/>
      <c r="OB18" s="102"/>
      <c r="OC18" s="102"/>
      <c r="OD18" s="102"/>
      <c r="OE18" s="102"/>
      <c r="OF18" s="102"/>
      <c r="OG18" s="102"/>
      <c r="OH18" s="102"/>
      <c r="OI18" s="102"/>
      <c r="OJ18" s="102"/>
      <c r="OK18" s="102"/>
      <c r="OL18" s="102"/>
      <c r="OM18" s="102"/>
      <c r="ON18" s="102"/>
      <c r="OO18" s="102"/>
      <c r="OP18" s="102"/>
      <c r="OQ18" s="102"/>
      <c r="OR18" s="102"/>
      <c r="OS18" s="102"/>
      <c r="OT18" s="102"/>
      <c r="OU18" s="102"/>
      <c r="OV18" s="102"/>
      <c r="OW18" s="102"/>
      <c r="OX18" s="102"/>
      <c r="OY18" s="102"/>
      <c r="OZ18" s="102"/>
      <c r="PA18" s="102"/>
      <c r="PB18" s="102"/>
      <c r="PC18" s="102"/>
      <c r="PD18" s="102"/>
      <c r="PE18" s="102"/>
      <c r="PF18" s="102"/>
      <c r="PG18" s="102"/>
      <c r="PH18" s="102"/>
      <c r="PI18" s="102"/>
      <c r="PJ18" s="102"/>
      <c r="PK18" s="102"/>
      <c r="PL18" s="102"/>
      <c r="PM18" s="102"/>
      <c r="PN18" s="102"/>
      <c r="PO18" s="102"/>
      <c r="PP18" s="102"/>
      <c r="PQ18" s="102"/>
      <c r="PR18" s="102"/>
      <c r="PS18" s="102"/>
      <c r="PT18" s="102"/>
      <c r="PU18" s="102"/>
      <c r="PV18" s="102"/>
      <c r="PW18" s="102"/>
      <c r="PX18" s="102"/>
      <c r="PY18" s="102"/>
      <c r="PZ18" s="102"/>
      <c r="QA18" s="102"/>
      <c r="QB18" s="102"/>
      <c r="QC18" s="102"/>
      <c r="QD18" s="102"/>
      <c r="QE18" s="102"/>
      <c r="QF18" s="102"/>
      <c r="QG18" s="102"/>
      <c r="QH18" s="102"/>
      <c r="QI18" s="102"/>
      <c r="QJ18" s="102"/>
      <c r="QK18" s="102"/>
      <c r="QL18" s="102"/>
      <c r="QM18" s="102"/>
      <c r="QN18" s="102"/>
      <c r="QO18" s="102"/>
      <c r="QP18" s="102"/>
      <c r="QQ18" s="102"/>
      <c r="QR18" s="102"/>
      <c r="QS18" s="102"/>
      <c r="QT18" s="102"/>
      <c r="QU18" s="102"/>
      <c r="QV18" s="102"/>
      <c r="QW18" s="102"/>
      <c r="QX18" s="102"/>
      <c r="QY18" s="102"/>
      <c r="QZ18" s="102"/>
      <c r="RA18" s="102"/>
      <c r="RB18" s="102"/>
      <c r="RC18" s="102"/>
      <c r="RD18" s="102"/>
      <c r="RE18" s="102"/>
      <c r="RF18" s="102"/>
      <c r="RG18" s="102"/>
      <c r="RH18" s="102"/>
      <c r="RI18" s="102"/>
      <c r="RJ18" s="102"/>
      <c r="RK18" s="102"/>
      <c r="RL18" s="102"/>
      <c r="RM18" s="102"/>
      <c r="RN18" s="102"/>
      <c r="RO18" s="102"/>
      <c r="RP18" s="102"/>
      <c r="RQ18" s="102"/>
      <c r="RR18" s="102"/>
      <c r="RS18" s="102"/>
      <c r="RT18" s="102"/>
      <c r="RU18" s="102"/>
      <c r="RV18" s="102"/>
      <c r="RW18" s="102"/>
      <c r="RX18" s="102"/>
      <c r="RY18" s="102"/>
      <c r="RZ18" s="102"/>
      <c r="SA18" s="102"/>
      <c r="SB18" s="102"/>
      <c r="SC18" s="102"/>
      <c r="SD18" s="102"/>
      <c r="SE18" s="102"/>
      <c r="SF18" s="102"/>
      <c r="SG18" s="102"/>
      <c r="SH18" s="102"/>
      <c r="SI18" s="102"/>
      <c r="SJ18" s="102"/>
      <c r="SK18" s="102"/>
      <c r="SL18" s="102"/>
      <c r="SM18" s="102"/>
      <c r="SN18" s="102"/>
      <c r="SO18" s="102"/>
      <c r="SP18" s="102"/>
      <c r="SQ18" s="102"/>
      <c r="SR18" s="102"/>
      <c r="SS18" s="102"/>
      <c r="ST18" s="102"/>
      <c r="SU18" s="102"/>
      <c r="SV18" s="102"/>
      <c r="SW18" s="102"/>
      <c r="SX18" s="102"/>
      <c r="SY18" s="102"/>
      <c r="SZ18" s="102"/>
      <c r="TA18" s="102"/>
      <c r="TB18" s="102"/>
      <c r="TC18" s="102"/>
      <c r="TD18" s="102"/>
      <c r="TE18" s="102"/>
      <c r="TF18" s="102"/>
      <c r="TG18" s="102"/>
      <c r="TH18" s="102"/>
      <c r="TI18" s="102"/>
      <c r="TJ18" s="102"/>
      <c r="TK18" s="102"/>
      <c r="TL18" s="102"/>
      <c r="TM18" s="102"/>
      <c r="TN18" s="102"/>
      <c r="TO18" s="102"/>
      <c r="TP18" s="102"/>
      <c r="TQ18" s="102"/>
      <c r="TR18" s="102"/>
      <c r="TS18" s="102"/>
      <c r="TT18" s="102"/>
      <c r="TU18" s="102"/>
      <c r="TV18" s="102"/>
      <c r="TW18" s="102"/>
      <c r="TX18" s="102"/>
      <c r="TY18" s="102"/>
      <c r="TZ18" s="102"/>
      <c r="UA18" s="102"/>
      <c r="UB18" s="102"/>
      <c r="UC18" s="102"/>
      <c r="UD18" s="102"/>
      <c r="UE18" s="102"/>
      <c r="UF18" s="102"/>
      <c r="UG18" s="102"/>
      <c r="UH18" s="102"/>
      <c r="UI18" s="102"/>
      <c r="UJ18" s="102"/>
      <c r="UK18" s="102"/>
      <c r="UL18" s="102"/>
      <c r="UM18" s="102"/>
      <c r="UN18" s="102"/>
      <c r="UO18" s="102"/>
      <c r="UP18" s="102"/>
      <c r="UQ18" s="102"/>
      <c r="UR18" s="102"/>
      <c r="US18" s="102"/>
      <c r="UT18" s="102"/>
      <c r="UU18" s="102"/>
      <c r="UV18" s="102"/>
      <c r="UW18" s="102"/>
      <c r="UX18" s="102"/>
      <c r="UY18" s="102"/>
      <c r="UZ18" s="102"/>
      <c r="VA18" s="102"/>
      <c r="VB18" s="102"/>
      <c r="VC18" s="102"/>
      <c r="VD18" s="102"/>
      <c r="VE18" s="102"/>
      <c r="VF18" s="102"/>
      <c r="VG18" s="102"/>
      <c r="VH18" s="102"/>
      <c r="VI18" s="102"/>
      <c r="VJ18" s="102"/>
      <c r="VK18" s="102"/>
      <c r="VL18" s="102"/>
      <c r="VM18" s="102"/>
      <c r="VN18" s="102"/>
      <c r="VO18" s="102"/>
      <c r="VP18" s="102"/>
      <c r="VQ18" s="102"/>
      <c r="VR18" s="102"/>
      <c r="VS18" s="102"/>
      <c r="VT18" s="102"/>
      <c r="VU18" s="102"/>
      <c r="VV18" s="102"/>
      <c r="VW18" s="102"/>
      <c r="VX18" s="102"/>
      <c r="VY18" s="102"/>
      <c r="VZ18" s="102"/>
      <c r="WA18" s="102"/>
      <c r="WB18" s="102"/>
      <c r="WC18" s="102"/>
      <c r="WD18" s="102"/>
      <c r="WE18" s="102"/>
      <c r="WF18" s="102"/>
      <c r="WG18" s="102"/>
      <c r="WH18" s="102"/>
      <c r="WI18" s="102"/>
      <c r="WJ18" s="102"/>
      <c r="WK18" s="102"/>
      <c r="WL18" s="102"/>
      <c r="WM18" s="102"/>
      <c r="WN18" s="102"/>
      <c r="WO18" s="102"/>
      <c r="WP18" s="102"/>
      <c r="WQ18" s="102"/>
      <c r="WR18" s="102"/>
      <c r="WS18" s="102"/>
      <c r="WT18" s="102"/>
      <c r="WU18" s="102"/>
      <c r="WV18" s="102"/>
      <c r="WW18" s="102"/>
      <c r="WX18" s="102"/>
      <c r="WY18" s="102"/>
      <c r="WZ18" s="102"/>
      <c r="XA18" s="102"/>
      <c r="XB18" s="102"/>
      <c r="XC18" s="102"/>
      <c r="XD18" s="102"/>
      <c r="XE18" s="102"/>
      <c r="XF18" s="102"/>
      <c r="XG18" s="102"/>
      <c r="XH18" s="102"/>
      <c r="XI18" s="102"/>
      <c r="XJ18" s="102"/>
      <c r="XK18" s="102"/>
      <c r="XL18" s="102"/>
      <c r="XM18" s="102"/>
      <c r="XN18" s="102"/>
      <c r="XO18" s="102"/>
      <c r="XP18" s="102"/>
      <c r="XQ18" s="102"/>
      <c r="XR18" s="102"/>
      <c r="XS18" s="102"/>
      <c r="XT18" s="102"/>
      <c r="XU18" s="102"/>
      <c r="XV18" s="102"/>
      <c r="XW18" s="102"/>
      <c r="XX18" s="102"/>
      <c r="XY18" s="102"/>
      <c r="XZ18" s="102"/>
      <c r="YA18" s="102"/>
      <c r="YB18" s="102"/>
      <c r="YC18" s="102"/>
      <c r="YD18" s="102"/>
      <c r="YE18" s="102"/>
      <c r="YF18" s="102"/>
      <c r="YG18" s="102"/>
      <c r="YH18" s="102"/>
      <c r="YI18" s="102"/>
      <c r="YJ18" s="102"/>
      <c r="YK18" s="102"/>
      <c r="YL18" s="102"/>
      <c r="YM18" s="102"/>
      <c r="YN18" s="102"/>
      <c r="YO18" s="102"/>
      <c r="YP18" s="102"/>
      <c r="YQ18" s="102"/>
      <c r="YR18" s="102"/>
      <c r="YS18" s="102"/>
      <c r="YT18" s="102"/>
      <c r="YU18" s="102"/>
      <c r="YV18" s="102"/>
      <c r="YW18" s="102"/>
      <c r="YX18" s="102"/>
      <c r="YY18" s="102"/>
      <c r="YZ18" s="102"/>
      <c r="ZA18" s="102"/>
      <c r="ZB18" s="102"/>
      <c r="ZC18" s="102"/>
      <c r="ZD18" s="102"/>
      <c r="ZE18" s="102"/>
      <c r="ZF18" s="102"/>
      <c r="ZG18" s="102"/>
      <c r="ZH18" s="102"/>
      <c r="ZI18" s="102"/>
      <c r="ZJ18" s="102"/>
      <c r="ZK18" s="102"/>
      <c r="ZL18" s="102"/>
      <c r="ZM18" s="102"/>
      <c r="ZN18" s="102"/>
      <c r="ZO18" s="102"/>
      <c r="ZP18" s="102"/>
      <c r="ZQ18" s="102"/>
      <c r="ZR18" s="102"/>
      <c r="ZS18" s="102"/>
      <c r="ZT18" s="102"/>
      <c r="ZU18" s="102"/>
      <c r="ZV18" s="102"/>
      <c r="ZW18" s="102"/>
      <c r="ZX18" s="102"/>
      <c r="ZY18" s="102"/>
      <c r="ZZ18" s="102"/>
      <c r="AAA18" s="102"/>
      <c r="AAB18" s="102"/>
      <c r="AAC18" s="102"/>
      <c r="AAD18" s="102"/>
      <c r="AAE18" s="102"/>
      <c r="AAF18" s="102"/>
      <c r="AAG18" s="102"/>
      <c r="AAH18" s="102"/>
      <c r="AAI18" s="102"/>
      <c r="AAJ18" s="102"/>
      <c r="AAK18" s="102"/>
      <c r="AAL18" s="102"/>
      <c r="AAM18" s="102"/>
      <c r="AAN18" s="102"/>
      <c r="AAO18" s="102"/>
      <c r="AAP18" s="102"/>
      <c r="AAQ18" s="102"/>
      <c r="AAR18" s="102"/>
      <c r="AAS18" s="102"/>
      <c r="AAT18" s="102"/>
      <c r="AAU18" s="102"/>
      <c r="AAV18" s="102"/>
      <c r="AAW18" s="102"/>
      <c r="AAX18" s="102"/>
      <c r="AAY18" s="102"/>
      <c r="AAZ18" s="102"/>
      <c r="ABA18" s="102"/>
      <c r="ABB18" s="102"/>
      <c r="ABC18" s="102"/>
      <c r="ABD18" s="102"/>
      <c r="ABE18" s="102"/>
      <c r="ABF18" s="102"/>
      <c r="ABG18" s="102"/>
      <c r="ABH18" s="102"/>
      <c r="ABI18" s="102"/>
      <c r="ABJ18" s="102"/>
      <c r="ABK18" s="102"/>
      <c r="ABL18" s="102"/>
      <c r="ABM18" s="102"/>
      <c r="ABN18" s="102"/>
      <c r="ABO18" s="102"/>
      <c r="ABP18" s="102"/>
      <c r="ABQ18" s="102"/>
      <c r="ABR18" s="102"/>
      <c r="ABS18" s="102"/>
      <c r="ABT18" s="102"/>
      <c r="ABU18" s="102"/>
      <c r="ABV18" s="102"/>
      <c r="ABW18" s="102"/>
      <c r="ABX18" s="102"/>
      <c r="ABY18" s="102"/>
      <c r="ABZ18" s="102"/>
      <c r="ACA18" s="102"/>
      <c r="ACB18" s="102"/>
      <c r="ACC18" s="102"/>
      <c r="ACD18" s="102"/>
      <c r="ACE18" s="102"/>
      <c r="ACF18" s="102"/>
      <c r="ACG18" s="102"/>
      <c r="ACH18" s="102"/>
      <c r="ACI18" s="102"/>
      <c r="ACJ18" s="102"/>
      <c r="ACK18" s="102"/>
      <c r="ACL18" s="102"/>
      <c r="ACM18" s="102"/>
      <c r="ACN18" s="102"/>
      <c r="ACO18" s="102"/>
      <c r="ACP18" s="102"/>
      <c r="ACQ18" s="102"/>
      <c r="ACR18" s="102"/>
      <c r="ACS18" s="102"/>
      <c r="ACT18" s="102"/>
      <c r="ACU18" s="102"/>
      <c r="ACV18" s="102"/>
      <c r="ACW18" s="102"/>
      <c r="ACX18" s="102"/>
      <c r="ACY18" s="102"/>
      <c r="ACZ18" s="102"/>
      <c r="ADA18" s="102"/>
      <c r="ADB18" s="102"/>
      <c r="ADC18" s="102"/>
      <c r="ADD18" s="102"/>
      <c r="ADE18" s="102"/>
      <c r="ADF18" s="102"/>
      <c r="ADG18" s="102"/>
      <c r="ADH18" s="102"/>
      <c r="ADI18" s="102"/>
      <c r="ADJ18" s="102"/>
      <c r="ADK18" s="102"/>
      <c r="ADL18" s="102"/>
      <c r="ADM18" s="102"/>
      <c r="ADN18" s="102"/>
      <c r="ADO18" s="102"/>
      <c r="ADP18" s="102"/>
      <c r="ADQ18" s="102"/>
      <c r="ADR18" s="102"/>
      <c r="ADS18" s="102"/>
      <c r="ADT18" s="102"/>
      <c r="ADU18" s="102"/>
      <c r="ADV18" s="102"/>
      <c r="ADW18" s="102"/>
      <c r="ADX18" s="102"/>
      <c r="ADY18" s="102"/>
      <c r="ADZ18" s="102"/>
      <c r="AEA18" s="102"/>
      <c r="AEB18" s="102"/>
      <c r="AEC18" s="102"/>
      <c r="AED18" s="102"/>
      <c r="AEE18" s="102"/>
      <c r="AEF18" s="102"/>
      <c r="AEG18" s="102"/>
      <c r="AEH18" s="102"/>
      <c r="AEI18" s="102"/>
      <c r="AEJ18" s="102"/>
      <c r="AEK18" s="102"/>
      <c r="AEL18" s="102"/>
      <c r="AEM18" s="102"/>
      <c r="AEN18" s="102"/>
      <c r="AEO18" s="102"/>
      <c r="AEP18" s="102"/>
      <c r="AEQ18" s="102"/>
      <c r="AER18" s="102"/>
      <c r="AES18" s="102"/>
      <c r="AET18" s="102"/>
      <c r="AEU18" s="102"/>
      <c r="AEV18" s="102"/>
      <c r="AEW18" s="102"/>
      <c r="AEX18" s="102"/>
      <c r="AEY18" s="102"/>
      <c r="AEZ18" s="102"/>
      <c r="AFA18" s="102"/>
      <c r="AFB18" s="102"/>
      <c r="AFC18" s="102"/>
      <c r="AFD18" s="102"/>
      <c r="AFE18" s="102"/>
      <c r="AFF18" s="102"/>
      <c r="AFG18" s="102"/>
      <c r="AFH18" s="102"/>
      <c r="AFI18" s="102"/>
      <c r="AFJ18" s="102"/>
      <c r="AFK18" s="102"/>
      <c r="AFL18" s="102"/>
      <c r="AFM18" s="102"/>
      <c r="AFN18" s="102"/>
      <c r="AFO18" s="102"/>
      <c r="AFP18" s="102"/>
      <c r="AFQ18" s="102"/>
      <c r="AFR18" s="102"/>
      <c r="AFS18" s="102"/>
      <c r="AFT18" s="102"/>
      <c r="AFU18" s="102"/>
      <c r="AFV18" s="102"/>
      <c r="AFW18" s="102"/>
      <c r="AFX18" s="102"/>
      <c r="AFY18" s="102"/>
      <c r="AFZ18" s="102"/>
      <c r="AGA18" s="102"/>
      <c r="AGB18" s="102"/>
      <c r="AGC18" s="102"/>
      <c r="AGD18" s="102"/>
      <c r="AGE18" s="102"/>
      <c r="AGF18" s="102"/>
      <c r="AGG18" s="102"/>
      <c r="AGH18" s="102"/>
      <c r="AGI18" s="102"/>
      <c r="AGJ18" s="102"/>
      <c r="AGK18" s="102"/>
      <c r="AGL18" s="102"/>
      <c r="AGM18" s="102"/>
      <c r="AGN18" s="102"/>
      <c r="AGO18" s="102"/>
      <c r="AGP18" s="102"/>
      <c r="AGQ18" s="102"/>
      <c r="AGR18" s="102"/>
      <c r="AGS18" s="102"/>
      <c r="AGT18" s="102"/>
      <c r="AGU18" s="102"/>
      <c r="AGV18" s="102"/>
      <c r="AGW18" s="102"/>
      <c r="AGX18" s="102"/>
      <c r="AGY18" s="102"/>
      <c r="AGZ18" s="102"/>
      <c r="AHA18" s="102"/>
      <c r="AHB18" s="102"/>
      <c r="AHC18" s="102"/>
      <c r="AHD18" s="102"/>
      <c r="AHE18" s="102"/>
      <c r="AHF18" s="102"/>
      <c r="AHG18" s="102"/>
      <c r="AHH18" s="102"/>
      <c r="AHI18" s="102"/>
      <c r="AHJ18" s="102"/>
      <c r="AHK18" s="102"/>
      <c r="AHL18" s="102"/>
      <c r="AHM18" s="102"/>
      <c r="AHN18" s="102"/>
      <c r="AHO18" s="102"/>
      <c r="AHP18" s="102"/>
      <c r="AHQ18" s="102"/>
      <c r="AHR18" s="102"/>
      <c r="AHS18" s="102"/>
      <c r="AHT18" s="102"/>
      <c r="AHU18" s="102"/>
      <c r="AHV18" s="102"/>
      <c r="AHW18" s="102"/>
    </row>
    <row r="19" spans="1:907" s="117" customFormat="1" ht="21.95" customHeight="1" x14ac:dyDescent="0.2">
      <c r="A19" s="347"/>
      <c r="B19" s="113">
        <v>14</v>
      </c>
      <c r="C19" s="336" t="s">
        <v>314</v>
      </c>
      <c r="D19" s="343"/>
      <c r="E19" s="132">
        <v>7073</v>
      </c>
      <c r="F19" s="18"/>
      <c r="G19" s="104"/>
      <c r="H19" s="104"/>
      <c r="I19" s="104"/>
      <c r="J19" s="104"/>
      <c r="K19" s="115"/>
      <c r="L19" s="116"/>
      <c r="M19" s="116"/>
      <c r="N19" s="116"/>
      <c r="O19" s="116"/>
      <c r="P19" s="116"/>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c r="IR19" s="102"/>
      <c r="IS19" s="102"/>
      <c r="IT19" s="102"/>
      <c r="IU19" s="102"/>
      <c r="IV19" s="102"/>
      <c r="IW19" s="102"/>
      <c r="IX19" s="102"/>
      <c r="IY19" s="102"/>
      <c r="IZ19" s="102"/>
      <c r="JA19" s="102"/>
      <c r="JB19" s="102"/>
      <c r="JC19" s="102"/>
      <c r="JD19" s="102"/>
      <c r="JE19" s="102"/>
      <c r="JF19" s="102"/>
      <c r="JG19" s="102"/>
      <c r="JH19" s="102"/>
      <c r="JI19" s="102"/>
      <c r="JJ19" s="102"/>
      <c r="JK19" s="102"/>
      <c r="JL19" s="102"/>
      <c r="JM19" s="102"/>
      <c r="JN19" s="102"/>
      <c r="JO19" s="102"/>
      <c r="JP19" s="102"/>
      <c r="JQ19" s="102"/>
      <c r="JR19" s="102"/>
      <c r="JS19" s="102"/>
      <c r="JT19" s="102"/>
      <c r="JU19" s="102"/>
      <c r="JV19" s="102"/>
      <c r="JW19" s="102"/>
      <c r="JX19" s="102"/>
      <c r="JY19" s="102"/>
      <c r="JZ19" s="102"/>
      <c r="KA19" s="102"/>
      <c r="KB19" s="102"/>
      <c r="KC19" s="102"/>
      <c r="KD19" s="102"/>
      <c r="KE19" s="102"/>
      <c r="KF19" s="102"/>
      <c r="KG19" s="102"/>
      <c r="KH19" s="102"/>
      <c r="KI19" s="102"/>
      <c r="KJ19" s="102"/>
      <c r="KK19" s="102"/>
      <c r="KL19" s="102"/>
      <c r="KM19" s="102"/>
      <c r="KN19" s="102"/>
      <c r="KO19" s="102"/>
      <c r="KP19" s="102"/>
      <c r="KQ19" s="102"/>
      <c r="KR19" s="102"/>
      <c r="KS19" s="102"/>
      <c r="KT19" s="102"/>
      <c r="KU19" s="102"/>
      <c r="KV19" s="102"/>
      <c r="KW19" s="102"/>
      <c r="KX19" s="102"/>
      <c r="KY19" s="102"/>
      <c r="KZ19" s="102"/>
      <c r="LA19" s="102"/>
      <c r="LB19" s="102"/>
      <c r="LC19" s="102"/>
      <c r="LD19" s="102"/>
      <c r="LE19" s="102"/>
      <c r="LF19" s="102"/>
      <c r="LG19" s="102"/>
      <c r="LH19" s="102"/>
      <c r="LI19" s="102"/>
      <c r="LJ19" s="102"/>
      <c r="LK19" s="102"/>
      <c r="LL19" s="102"/>
      <c r="LM19" s="102"/>
      <c r="LN19" s="102"/>
      <c r="LO19" s="102"/>
      <c r="LP19" s="102"/>
      <c r="LQ19" s="102"/>
      <c r="LR19" s="102"/>
      <c r="LS19" s="102"/>
      <c r="LT19" s="102"/>
      <c r="LU19" s="102"/>
      <c r="LV19" s="102"/>
      <c r="LW19" s="102"/>
      <c r="LX19" s="102"/>
      <c r="LY19" s="102"/>
      <c r="LZ19" s="102"/>
      <c r="MA19" s="102"/>
      <c r="MB19" s="102"/>
      <c r="MC19" s="102"/>
      <c r="MD19" s="102"/>
      <c r="ME19" s="102"/>
      <c r="MF19" s="102"/>
      <c r="MG19" s="102"/>
      <c r="MH19" s="102"/>
      <c r="MI19" s="102"/>
      <c r="MJ19" s="102"/>
      <c r="MK19" s="102"/>
      <c r="ML19" s="102"/>
      <c r="MM19" s="102"/>
      <c r="MN19" s="102"/>
      <c r="MO19" s="102"/>
      <c r="MP19" s="102"/>
      <c r="MQ19" s="102"/>
      <c r="MR19" s="102"/>
      <c r="MS19" s="102"/>
      <c r="MT19" s="102"/>
      <c r="MU19" s="102"/>
      <c r="MV19" s="102"/>
      <c r="MW19" s="102"/>
      <c r="MX19" s="102"/>
      <c r="MY19" s="102"/>
      <c r="MZ19" s="102"/>
      <c r="NA19" s="102"/>
      <c r="NB19" s="102"/>
      <c r="NC19" s="102"/>
      <c r="ND19" s="102"/>
      <c r="NE19" s="102"/>
      <c r="NF19" s="102"/>
      <c r="NG19" s="102"/>
      <c r="NH19" s="102"/>
      <c r="NI19" s="102"/>
      <c r="NJ19" s="102"/>
      <c r="NK19" s="102"/>
      <c r="NL19" s="102"/>
      <c r="NM19" s="102"/>
      <c r="NN19" s="102"/>
      <c r="NO19" s="102"/>
      <c r="NP19" s="102"/>
      <c r="NQ19" s="102"/>
      <c r="NR19" s="102"/>
      <c r="NS19" s="102"/>
      <c r="NT19" s="102"/>
      <c r="NU19" s="102"/>
      <c r="NV19" s="102"/>
      <c r="NW19" s="102"/>
      <c r="NX19" s="102"/>
      <c r="NY19" s="102"/>
      <c r="NZ19" s="102"/>
      <c r="OA19" s="102"/>
      <c r="OB19" s="102"/>
      <c r="OC19" s="102"/>
      <c r="OD19" s="102"/>
      <c r="OE19" s="102"/>
      <c r="OF19" s="102"/>
      <c r="OG19" s="102"/>
      <c r="OH19" s="102"/>
      <c r="OI19" s="102"/>
      <c r="OJ19" s="102"/>
      <c r="OK19" s="102"/>
      <c r="OL19" s="102"/>
      <c r="OM19" s="102"/>
      <c r="ON19" s="102"/>
      <c r="OO19" s="102"/>
      <c r="OP19" s="102"/>
      <c r="OQ19" s="102"/>
      <c r="OR19" s="102"/>
      <c r="OS19" s="102"/>
      <c r="OT19" s="102"/>
      <c r="OU19" s="102"/>
      <c r="OV19" s="102"/>
      <c r="OW19" s="102"/>
      <c r="OX19" s="102"/>
      <c r="OY19" s="102"/>
      <c r="OZ19" s="102"/>
      <c r="PA19" s="102"/>
      <c r="PB19" s="102"/>
      <c r="PC19" s="102"/>
      <c r="PD19" s="102"/>
      <c r="PE19" s="102"/>
      <c r="PF19" s="102"/>
      <c r="PG19" s="102"/>
      <c r="PH19" s="102"/>
      <c r="PI19" s="102"/>
      <c r="PJ19" s="102"/>
      <c r="PK19" s="102"/>
      <c r="PL19" s="102"/>
      <c r="PM19" s="102"/>
      <c r="PN19" s="102"/>
      <c r="PO19" s="102"/>
      <c r="PP19" s="102"/>
      <c r="PQ19" s="102"/>
      <c r="PR19" s="102"/>
      <c r="PS19" s="102"/>
      <c r="PT19" s="102"/>
      <c r="PU19" s="102"/>
      <c r="PV19" s="102"/>
      <c r="PW19" s="102"/>
      <c r="PX19" s="102"/>
      <c r="PY19" s="102"/>
      <c r="PZ19" s="102"/>
      <c r="QA19" s="102"/>
      <c r="QB19" s="102"/>
      <c r="QC19" s="102"/>
      <c r="QD19" s="102"/>
      <c r="QE19" s="102"/>
      <c r="QF19" s="102"/>
      <c r="QG19" s="102"/>
      <c r="QH19" s="102"/>
      <c r="QI19" s="102"/>
      <c r="QJ19" s="102"/>
      <c r="QK19" s="102"/>
      <c r="QL19" s="102"/>
      <c r="QM19" s="102"/>
      <c r="QN19" s="102"/>
      <c r="QO19" s="102"/>
      <c r="QP19" s="102"/>
      <c r="QQ19" s="102"/>
      <c r="QR19" s="102"/>
      <c r="QS19" s="102"/>
      <c r="QT19" s="102"/>
      <c r="QU19" s="102"/>
      <c r="QV19" s="102"/>
      <c r="QW19" s="102"/>
      <c r="QX19" s="102"/>
      <c r="QY19" s="102"/>
      <c r="QZ19" s="102"/>
      <c r="RA19" s="102"/>
      <c r="RB19" s="102"/>
      <c r="RC19" s="102"/>
      <c r="RD19" s="102"/>
      <c r="RE19" s="102"/>
      <c r="RF19" s="102"/>
      <c r="RG19" s="102"/>
      <c r="RH19" s="102"/>
      <c r="RI19" s="102"/>
      <c r="RJ19" s="102"/>
      <c r="RK19" s="102"/>
      <c r="RL19" s="102"/>
      <c r="RM19" s="102"/>
      <c r="RN19" s="102"/>
      <c r="RO19" s="102"/>
      <c r="RP19" s="102"/>
      <c r="RQ19" s="102"/>
      <c r="RR19" s="102"/>
      <c r="RS19" s="102"/>
      <c r="RT19" s="102"/>
      <c r="RU19" s="102"/>
      <c r="RV19" s="102"/>
      <c r="RW19" s="102"/>
      <c r="RX19" s="102"/>
      <c r="RY19" s="102"/>
      <c r="RZ19" s="102"/>
      <c r="SA19" s="102"/>
      <c r="SB19" s="102"/>
      <c r="SC19" s="102"/>
      <c r="SD19" s="102"/>
      <c r="SE19" s="102"/>
      <c r="SF19" s="102"/>
      <c r="SG19" s="102"/>
      <c r="SH19" s="102"/>
      <c r="SI19" s="102"/>
      <c r="SJ19" s="102"/>
      <c r="SK19" s="102"/>
      <c r="SL19" s="102"/>
      <c r="SM19" s="102"/>
      <c r="SN19" s="102"/>
      <c r="SO19" s="102"/>
      <c r="SP19" s="102"/>
      <c r="SQ19" s="102"/>
      <c r="SR19" s="102"/>
      <c r="SS19" s="102"/>
      <c r="ST19" s="102"/>
      <c r="SU19" s="102"/>
      <c r="SV19" s="102"/>
      <c r="SW19" s="102"/>
      <c r="SX19" s="102"/>
      <c r="SY19" s="102"/>
      <c r="SZ19" s="102"/>
      <c r="TA19" s="102"/>
      <c r="TB19" s="102"/>
      <c r="TC19" s="102"/>
      <c r="TD19" s="102"/>
      <c r="TE19" s="102"/>
      <c r="TF19" s="102"/>
      <c r="TG19" s="102"/>
      <c r="TH19" s="102"/>
      <c r="TI19" s="102"/>
      <c r="TJ19" s="102"/>
      <c r="TK19" s="102"/>
      <c r="TL19" s="102"/>
      <c r="TM19" s="102"/>
      <c r="TN19" s="102"/>
      <c r="TO19" s="102"/>
      <c r="TP19" s="102"/>
      <c r="TQ19" s="102"/>
      <c r="TR19" s="102"/>
      <c r="TS19" s="102"/>
      <c r="TT19" s="102"/>
      <c r="TU19" s="102"/>
      <c r="TV19" s="102"/>
      <c r="TW19" s="102"/>
      <c r="TX19" s="102"/>
      <c r="TY19" s="102"/>
      <c r="TZ19" s="102"/>
      <c r="UA19" s="102"/>
      <c r="UB19" s="102"/>
      <c r="UC19" s="102"/>
      <c r="UD19" s="102"/>
      <c r="UE19" s="102"/>
      <c r="UF19" s="102"/>
      <c r="UG19" s="102"/>
      <c r="UH19" s="102"/>
      <c r="UI19" s="102"/>
      <c r="UJ19" s="102"/>
      <c r="UK19" s="102"/>
      <c r="UL19" s="102"/>
      <c r="UM19" s="102"/>
      <c r="UN19" s="102"/>
      <c r="UO19" s="102"/>
      <c r="UP19" s="102"/>
      <c r="UQ19" s="102"/>
      <c r="UR19" s="102"/>
      <c r="US19" s="102"/>
      <c r="UT19" s="102"/>
      <c r="UU19" s="102"/>
      <c r="UV19" s="102"/>
      <c r="UW19" s="102"/>
      <c r="UX19" s="102"/>
      <c r="UY19" s="102"/>
      <c r="UZ19" s="102"/>
      <c r="VA19" s="102"/>
      <c r="VB19" s="102"/>
      <c r="VC19" s="102"/>
      <c r="VD19" s="102"/>
      <c r="VE19" s="102"/>
      <c r="VF19" s="102"/>
      <c r="VG19" s="102"/>
      <c r="VH19" s="102"/>
      <c r="VI19" s="102"/>
      <c r="VJ19" s="102"/>
      <c r="VK19" s="102"/>
      <c r="VL19" s="102"/>
      <c r="VM19" s="102"/>
      <c r="VN19" s="102"/>
      <c r="VO19" s="102"/>
      <c r="VP19" s="102"/>
      <c r="VQ19" s="102"/>
      <c r="VR19" s="102"/>
      <c r="VS19" s="102"/>
      <c r="VT19" s="102"/>
      <c r="VU19" s="102"/>
      <c r="VV19" s="102"/>
      <c r="VW19" s="102"/>
      <c r="VX19" s="102"/>
      <c r="VY19" s="102"/>
      <c r="VZ19" s="102"/>
      <c r="WA19" s="102"/>
      <c r="WB19" s="102"/>
      <c r="WC19" s="102"/>
      <c r="WD19" s="102"/>
      <c r="WE19" s="102"/>
      <c r="WF19" s="102"/>
      <c r="WG19" s="102"/>
      <c r="WH19" s="102"/>
      <c r="WI19" s="102"/>
      <c r="WJ19" s="102"/>
      <c r="WK19" s="102"/>
      <c r="WL19" s="102"/>
      <c r="WM19" s="102"/>
      <c r="WN19" s="102"/>
      <c r="WO19" s="102"/>
      <c r="WP19" s="102"/>
      <c r="WQ19" s="102"/>
      <c r="WR19" s="102"/>
      <c r="WS19" s="102"/>
      <c r="WT19" s="102"/>
      <c r="WU19" s="102"/>
      <c r="WV19" s="102"/>
      <c r="WW19" s="102"/>
      <c r="WX19" s="102"/>
      <c r="WY19" s="102"/>
      <c r="WZ19" s="102"/>
      <c r="XA19" s="102"/>
      <c r="XB19" s="102"/>
      <c r="XC19" s="102"/>
      <c r="XD19" s="102"/>
      <c r="XE19" s="102"/>
      <c r="XF19" s="102"/>
      <c r="XG19" s="102"/>
      <c r="XH19" s="102"/>
      <c r="XI19" s="102"/>
      <c r="XJ19" s="102"/>
      <c r="XK19" s="102"/>
      <c r="XL19" s="102"/>
      <c r="XM19" s="102"/>
      <c r="XN19" s="102"/>
      <c r="XO19" s="102"/>
      <c r="XP19" s="102"/>
      <c r="XQ19" s="102"/>
      <c r="XR19" s="102"/>
      <c r="XS19" s="102"/>
      <c r="XT19" s="102"/>
      <c r="XU19" s="102"/>
      <c r="XV19" s="102"/>
      <c r="XW19" s="102"/>
      <c r="XX19" s="102"/>
      <c r="XY19" s="102"/>
      <c r="XZ19" s="102"/>
      <c r="YA19" s="102"/>
      <c r="YB19" s="102"/>
      <c r="YC19" s="102"/>
      <c r="YD19" s="102"/>
      <c r="YE19" s="102"/>
      <c r="YF19" s="102"/>
      <c r="YG19" s="102"/>
      <c r="YH19" s="102"/>
      <c r="YI19" s="102"/>
      <c r="YJ19" s="102"/>
      <c r="YK19" s="102"/>
      <c r="YL19" s="102"/>
      <c r="YM19" s="102"/>
      <c r="YN19" s="102"/>
      <c r="YO19" s="102"/>
      <c r="YP19" s="102"/>
      <c r="YQ19" s="102"/>
      <c r="YR19" s="102"/>
      <c r="YS19" s="102"/>
      <c r="YT19" s="102"/>
      <c r="YU19" s="102"/>
      <c r="YV19" s="102"/>
      <c r="YW19" s="102"/>
      <c r="YX19" s="102"/>
      <c r="YY19" s="102"/>
      <c r="YZ19" s="102"/>
      <c r="ZA19" s="102"/>
      <c r="ZB19" s="102"/>
      <c r="ZC19" s="102"/>
      <c r="ZD19" s="102"/>
      <c r="ZE19" s="102"/>
      <c r="ZF19" s="102"/>
      <c r="ZG19" s="102"/>
      <c r="ZH19" s="102"/>
      <c r="ZI19" s="102"/>
      <c r="ZJ19" s="102"/>
      <c r="ZK19" s="102"/>
      <c r="ZL19" s="102"/>
      <c r="ZM19" s="102"/>
      <c r="ZN19" s="102"/>
      <c r="ZO19" s="102"/>
      <c r="ZP19" s="102"/>
      <c r="ZQ19" s="102"/>
      <c r="ZR19" s="102"/>
      <c r="ZS19" s="102"/>
      <c r="ZT19" s="102"/>
      <c r="ZU19" s="102"/>
      <c r="ZV19" s="102"/>
      <c r="ZW19" s="102"/>
      <c r="ZX19" s="102"/>
      <c r="ZY19" s="102"/>
      <c r="ZZ19" s="102"/>
      <c r="AAA19" s="102"/>
      <c r="AAB19" s="102"/>
      <c r="AAC19" s="102"/>
      <c r="AAD19" s="102"/>
      <c r="AAE19" s="102"/>
      <c r="AAF19" s="102"/>
      <c r="AAG19" s="102"/>
      <c r="AAH19" s="102"/>
      <c r="AAI19" s="102"/>
      <c r="AAJ19" s="102"/>
      <c r="AAK19" s="102"/>
      <c r="AAL19" s="102"/>
      <c r="AAM19" s="102"/>
      <c r="AAN19" s="102"/>
      <c r="AAO19" s="102"/>
      <c r="AAP19" s="102"/>
      <c r="AAQ19" s="102"/>
      <c r="AAR19" s="102"/>
      <c r="AAS19" s="102"/>
      <c r="AAT19" s="102"/>
      <c r="AAU19" s="102"/>
      <c r="AAV19" s="102"/>
      <c r="AAW19" s="102"/>
      <c r="AAX19" s="102"/>
      <c r="AAY19" s="102"/>
      <c r="AAZ19" s="102"/>
      <c r="ABA19" s="102"/>
      <c r="ABB19" s="102"/>
      <c r="ABC19" s="102"/>
      <c r="ABD19" s="102"/>
      <c r="ABE19" s="102"/>
      <c r="ABF19" s="102"/>
      <c r="ABG19" s="102"/>
      <c r="ABH19" s="102"/>
      <c r="ABI19" s="102"/>
      <c r="ABJ19" s="102"/>
      <c r="ABK19" s="102"/>
      <c r="ABL19" s="102"/>
      <c r="ABM19" s="102"/>
      <c r="ABN19" s="102"/>
      <c r="ABO19" s="102"/>
      <c r="ABP19" s="102"/>
      <c r="ABQ19" s="102"/>
      <c r="ABR19" s="102"/>
      <c r="ABS19" s="102"/>
      <c r="ABT19" s="102"/>
      <c r="ABU19" s="102"/>
      <c r="ABV19" s="102"/>
      <c r="ABW19" s="102"/>
      <c r="ABX19" s="102"/>
      <c r="ABY19" s="102"/>
      <c r="ABZ19" s="102"/>
      <c r="ACA19" s="102"/>
      <c r="ACB19" s="102"/>
      <c r="ACC19" s="102"/>
      <c r="ACD19" s="102"/>
      <c r="ACE19" s="102"/>
      <c r="ACF19" s="102"/>
      <c r="ACG19" s="102"/>
      <c r="ACH19" s="102"/>
      <c r="ACI19" s="102"/>
      <c r="ACJ19" s="102"/>
      <c r="ACK19" s="102"/>
      <c r="ACL19" s="102"/>
      <c r="ACM19" s="102"/>
      <c r="ACN19" s="102"/>
      <c r="ACO19" s="102"/>
      <c r="ACP19" s="102"/>
      <c r="ACQ19" s="102"/>
      <c r="ACR19" s="102"/>
      <c r="ACS19" s="102"/>
      <c r="ACT19" s="102"/>
      <c r="ACU19" s="102"/>
      <c r="ACV19" s="102"/>
      <c r="ACW19" s="102"/>
      <c r="ACX19" s="102"/>
      <c r="ACY19" s="102"/>
      <c r="ACZ19" s="102"/>
      <c r="ADA19" s="102"/>
      <c r="ADB19" s="102"/>
      <c r="ADC19" s="102"/>
      <c r="ADD19" s="102"/>
      <c r="ADE19" s="102"/>
      <c r="ADF19" s="102"/>
      <c r="ADG19" s="102"/>
      <c r="ADH19" s="102"/>
      <c r="ADI19" s="102"/>
      <c r="ADJ19" s="102"/>
      <c r="ADK19" s="102"/>
      <c r="ADL19" s="102"/>
      <c r="ADM19" s="102"/>
      <c r="ADN19" s="102"/>
      <c r="ADO19" s="102"/>
      <c r="ADP19" s="102"/>
      <c r="ADQ19" s="102"/>
      <c r="ADR19" s="102"/>
      <c r="ADS19" s="102"/>
      <c r="ADT19" s="102"/>
      <c r="ADU19" s="102"/>
      <c r="ADV19" s="102"/>
      <c r="ADW19" s="102"/>
      <c r="ADX19" s="102"/>
      <c r="ADY19" s="102"/>
      <c r="ADZ19" s="102"/>
      <c r="AEA19" s="102"/>
      <c r="AEB19" s="102"/>
      <c r="AEC19" s="102"/>
      <c r="AED19" s="102"/>
      <c r="AEE19" s="102"/>
      <c r="AEF19" s="102"/>
      <c r="AEG19" s="102"/>
      <c r="AEH19" s="102"/>
      <c r="AEI19" s="102"/>
      <c r="AEJ19" s="102"/>
      <c r="AEK19" s="102"/>
      <c r="AEL19" s="102"/>
      <c r="AEM19" s="102"/>
      <c r="AEN19" s="102"/>
      <c r="AEO19" s="102"/>
      <c r="AEP19" s="102"/>
      <c r="AEQ19" s="102"/>
      <c r="AER19" s="102"/>
      <c r="AES19" s="102"/>
      <c r="AET19" s="102"/>
      <c r="AEU19" s="102"/>
      <c r="AEV19" s="102"/>
      <c r="AEW19" s="102"/>
      <c r="AEX19" s="102"/>
      <c r="AEY19" s="102"/>
      <c r="AEZ19" s="102"/>
      <c r="AFA19" s="102"/>
      <c r="AFB19" s="102"/>
      <c r="AFC19" s="102"/>
      <c r="AFD19" s="102"/>
      <c r="AFE19" s="102"/>
      <c r="AFF19" s="102"/>
      <c r="AFG19" s="102"/>
      <c r="AFH19" s="102"/>
      <c r="AFI19" s="102"/>
      <c r="AFJ19" s="102"/>
      <c r="AFK19" s="102"/>
      <c r="AFL19" s="102"/>
      <c r="AFM19" s="102"/>
      <c r="AFN19" s="102"/>
      <c r="AFO19" s="102"/>
      <c r="AFP19" s="102"/>
      <c r="AFQ19" s="102"/>
      <c r="AFR19" s="102"/>
      <c r="AFS19" s="102"/>
      <c r="AFT19" s="102"/>
      <c r="AFU19" s="102"/>
      <c r="AFV19" s="102"/>
      <c r="AFW19" s="102"/>
      <c r="AFX19" s="102"/>
      <c r="AFY19" s="102"/>
      <c r="AFZ19" s="102"/>
      <c r="AGA19" s="102"/>
      <c r="AGB19" s="102"/>
      <c r="AGC19" s="102"/>
      <c r="AGD19" s="102"/>
      <c r="AGE19" s="102"/>
      <c r="AGF19" s="102"/>
      <c r="AGG19" s="102"/>
      <c r="AGH19" s="102"/>
      <c r="AGI19" s="102"/>
      <c r="AGJ19" s="102"/>
      <c r="AGK19" s="102"/>
      <c r="AGL19" s="102"/>
      <c r="AGM19" s="102"/>
      <c r="AGN19" s="102"/>
      <c r="AGO19" s="102"/>
      <c r="AGP19" s="102"/>
      <c r="AGQ19" s="102"/>
      <c r="AGR19" s="102"/>
      <c r="AGS19" s="102"/>
      <c r="AGT19" s="102"/>
      <c r="AGU19" s="102"/>
      <c r="AGV19" s="102"/>
      <c r="AGW19" s="102"/>
      <c r="AGX19" s="102"/>
      <c r="AGY19" s="102"/>
      <c r="AGZ19" s="102"/>
      <c r="AHA19" s="102"/>
      <c r="AHB19" s="102"/>
      <c r="AHC19" s="102"/>
      <c r="AHD19" s="102"/>
      <c r="AHE19" s="102"/>
      <c r="AHF19" s="102"/>
      <c r="AHG19" s="102"/>
      <c r="AHH19" s="102"/>
      <c r="AHI19" s="102"/>
      <c r="AHJ19" s="102"/>
      <c r="AHK19" s="102"/>
      <c r="AHL19" s="102"/>
      <c r="AHM19" s="102"/>
      <c r="AHN19" s="102"/>
      <c r="AHO19" s="102"/>
      <c r="AHP19" s="102"/>
      <c r="AHQ19" s="102"/>
      <c r="AHR19" s="102"/>
      <c r="AHS19" s="102"/>
      <c r="AHT19" s="102"/>
      <c r="AHU19" s="102"/>
      <c r="AHV19" s="102"/>
      <c r="AHW19" s="102"/>
    </row>
    <row r="20" spans="1:907" s="117" customFormat="1" ht="21.95" customHeight="1" x14ac:dyDescent="0.2">
      <c r="A20" s="347"/>
      <c r="B20" s="113">
        <v>15</v>
      </c>
      <c r="C20" s="336" t="s">
        <v>256</v>
      </c>
      <c r="D20" s="343"/>
      <c r="E20" s="132">
        <v>7076</v>
      </c>
      <c r="F20" s="18"/>
      <c r="G20" s="104"/>
      <c r="H20" s="104"/>
      <c r="I20" s="104"/>
      <c r="J20" s="104"/>
      <c r="K20" s="115"/>
      <c r="L20" s="116"/>
      <c r="M20" s="116"/>
      <c r="N20" s="116"/>
      <c r="O20" s="116"/>
      <c r="P20" s="116"/>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c r="IR20" s="102"/>
      <c r="IS20" s="102"/>
      <c r="IT20" s="102"/>
      <c r="IU20" s="102"/>
      <c r="IV20" s="102"/>
      <c r="IW20" s="102"/>
      <c r="IX20" s="102"/>
      <c r="IY20" s="102"/>
      <c r="IZ20" s="102"/>
      <c r="JA20" s="102"/>
      <c r="JB20" s="102"/>
      <c r="JC20" s="102"/>
      <c r="JD20" s="102"/>
      <c r="JE20" s="102"/>
      <c r="JF20" s="102"/>
      <c r="JG20" s="102"/>
      <c r="JH20" s="102"/>
      <c r="JI20" s="102"/>
      <c r="JJ20" s="102"/>
      <c r="JK20" s="102"/>
      <c r="JL20" s="102"/>
      <c r="JM20" s="102"/>
      <c r="JN20" s="102"/>
      <c r="JO20" s="102"/>
      <c r="JP20" s="102"/>
      <c r="JQ20" s="102"/>
      <c r="JR20" s="102"/>
      <c r="JS20" s="102"/>
      <c r="JT20" s="102"/>
      <c r="JU20" s="102"/>
      <c r="JV20" s="102"/>
      <c r="JW20" s="102"/>
      <c r="JX20" s="102"/>
      <c r="JY20" s="102"/>
      <c r="JZ20" s="102"/>
      <c r="KA20" s="102"/>
      <c r="KB20" s="102"/>
      <c r="KC20" s="102"/>
      <c r="KD20" s="102"/>
      <c r="KE20" s="102"/>
      <c r="KF20" s="102"/>
      <c r="KG20" s="102"/>
      <c r="KH20" s="102"/>
      <c r="KI20" s="102"/>
      <c r="KJ20" s="102"/>
      <c r="KK20" s="102"/>
      <c r="KL20" s="102"/>
      <c r="KM20" s="102"/>
      <c r="KN20" s="102"/>
      <c r="KO20" s="102"/>
      <c r="KP20" s="102"/>
      <c r="KQ20" s="102"/>
      <c r="KR20" s="102"/>
      <c r="KS20" s="102"/>
      <c r="KT20" s="102"/>
      <c r="KU20" s="102"/>
      <c r="KV20" s="102"/>
      <c r="KW20" s="102"/>
      <c r="KX20" s="102"/>
      <c r="KY20" s="102"/>
      <c r="KZ20" s="102"/>
      <c r="LA20" s="102"/>
      <c r="LB20" s="102"/>
      <c r="LC20" s="102"/>
      <c r="LD20" s="102"/>
      <c r="LE20" s="102"/>
      <c r="LF20" s="102"/>
      <c r="LG20" s="102"/>
      <c r="LH20" s="102"/>
      <c r="LI20" s="102"/>
      <c r="LJ20" s="102"/>
      <c r="LK20" s="102"/>
      <c r="LL20" s="102"/>
      <c r="LM20" s="102"/>
      <c r="LN20" s="102"/>
      <c r="LO20" s="102"/>
      <c r="LP20" s="102"/>
      <c r="LQ20" s="102"/>
      <c r="LR20" s="102"/>
      <c r="LS20" s="102"/>
      <c r="LT20" s="102"/>
      <c r="LU20" s="102"/>
      <c r="LV20" s="102"/>
      <c r="LW20" s="102"/>
      <c r="LX20" s="102"/>
      <c r="LY20" s="102"/>
      <c r="LZ20" s="102"/>
      <c r="MA20" s="102"/>
      <c r="MB20" s="102"/>
      <c r="MC20" s="102"/>
      <c r="MD20" s="102"/>
      <c r="ME20" s="102"/>
      <c r="MF20" s="102"/>
      <c r="MG20" s="102"/>
      <c r="MH20" s="102"/>
      <c r="MI20" s="102"/>
      <c r="MJ20" s="102"/>
      <c r="MK20" s="102"/>
      <c r="ML20" s="102"/>
      <c r="MM20" s="102"/>
      <c r="MN20" s="102"/>
      <c r="MO20" s="102"/>
      <c r="MP20" s="102"/>
      <c r="MQ20" s="102"/>
      <c r="MR20" s="102"/>
      <c r="MS20" s="102"/>
      <c r="MT20" s="102"/>
      <c r="MU20" s="102"/>
      <c r="MV20" s="102"/>
      <c r="MW20" s="102"/>
      <c r="MX20" s="102"/>
      <c r="MY20" s="102"/>
      <c r="MZ20" s="102"/>
      <c r="NA20" s="102"/>
      <c r="NB20" s="102"/>
      <c r="NC20" s="102"/>
      <c r="ND20" s="102"/>
      <c r="NE20" s="102"/>
      <c r="NF20" s="102"/>
      <c r="NG20" s="102"/>
      <c r="NH20" s="102"/>
      <c r="NI20" s="102"/>
      <c r="NJ20" s="102"/>
      <c r="NK20" s="102"/>
      <c r="NL20" s="102"/>
      <c r="NM20" s="102"/>
      <c r="NN20" s="102"/>
      <c r="NO20" s="102"/>
      <c r="NP20" s="102"/>
      <c r="NQ20" s="102"/>
      <c r="NR20" s="102"/>
      <c r="NS20" s="102"/>
      <c r="NT20" s="102"/>
      <c r="NU20" s="102"/>
      <c r="NV20" s="102"/>
      <c r="NW20" s="102"/>
      <c r="NX20" s="102"/>
      <c r="NY20" s="102"/>
      <c r="NZ20" s="102"/>
      <c r="OA20" s="102"/>
      <c r="OB20" s="102"/>
      <c r="OC20" s="102"/>
      <c r="OD20" s="102"/>
      <c r="OE20" s="102"/>
      <c r="OF20" s="102"/>
      <c r="OG20" s="102"/>
      <c r="OH20" s="102"/>
      <c r="OI20" s="102"/>
      <c r="OJ20" s="102"/>
      <c r="OK20" s="102"/>
      <c r="OL20" s="102"/>
      <c r="OM20" s="102"/>
      <c r="ON20" s="102"/>
      <c r="OO20" s="102"/>
      <c r="OP20" s="102"/>
      <c r="OQ20" s="102"/>
      <c r="OR20" s="102"/>
      <c r="OS20" s="102"/>
      <c r="OT20" s="102"/>
      <c r="OU20" s="102"/>
      <c r="OV20" s="102"/>
      <c r="OW20" s="102"/>
      <c r="OX20" s="102"/>
      <c r="OY20" s="102"/>
      <c r="OZ20" s="102"/>
      <c r="PA20" s="102"/>
      <c r="PB20" s="102"/>
      <c r="PC20" s="102"/>
      <c r="PD20" s="102"/>
      <c r="PE20" s="102"/>
      <c r="PF20" s="102"/>
      <c r="PG20" s="102"/>
      <c r="PH20" s="102"/>
      <c r="PI20" s="102"/>
      <c r="PJ20" s="102"/>
      <c r="PK20" s="102"/>
      <c r="PL20" s="102"/>
      <c r="PM20" s="102"/>
      <c r="PN20" s="102"/>
      <c r="PO20" s="102"/>
      <c r="PP20" s="102"/>
      <c r="PQ20" s="102"/>
      <c r="PR20" s="102"/>
      <c r="PS20" s="102"/>
      <c r="PT20" s="102"/>
      <c r="PU20" s="102"/>
      <c r="PV20" s="102"/>
      <c r="PW20" s="102"/>
      <c r="PX20" s="102"/>
      <c r="PY20" s="102"/>
      <c r="PZ20" s="102"/>
      <c r="QA20" s="102"/>
      <c r="QB20" s="102"/>
      <c r="QC20" s="102"/>
      <c r="QD20" s="102"/>
      <c r="QE20" s="102"/>
      <c r="QF20" s="102"/>
      <c r="QG20" s="102"/>
      <c r="QH20" s="102"/>
      <c r="QI20" s="102"/>
      <c r="QJ20" s="102"/>
      <c r="QK20" s="102"/>
      <c r="QL20" s="102"/>
      <c r="QM20" s="102"/>
      <c r="QN20" s="102"/>
      <c r="QO20" s="102"/>
      <c r="QP20" s="102"/>
      <c r="QQ20" s="102"/>
      <c r="QR20" s="102"/>
      <c r="QS20" s="102"/>
      <c r="QT20" s="102"/>
      <c r="QU20" s="102"/>
      <c r="QV20" s="102"/>
      <c r="QW20" s="102"/>
      <c r="QX20" s="102"/>
      <c r="QY20" s="102"/>
      <c r="QZ20" s="102"/>
      <c r="RA20" s="102"/>
      <c r="RB20" s="102"/>
      <c r="RC20" s="102"/>
      <c r="RD20" s="102"/>
      <c r="RE20" s="102"/>
      <c r="RF20" s="102"/>
      <c r="RG20" s="102"/>
      <c r="RH20" s="102"/>
      <c r="RI20" s="102"/>
      <c r="RJ20" s="102"/>
      <c r="RK20" s="102"/>
      <c r="RL20" s="102"/>
      <c r="RM20" s="102"/>
      <c r="RN20" s="102"/>
      <c r="RO20" s="102"/>
      <c r="RP20" s="102"/>
      <c r="RQ20" s="102"/>
      <c r="RR20" s="102"/>
      <c r="RS20" s="102"/>
      <c r="RT20" s="102"/>
      <c r="RU20" s="102"/>
      <c r="RV20" s="102"/>
      <c r="RW20" s="102"/>
      <c r="RX20" s="102"/>
      <c r="RY20" s="102"/>
      <c r="RZ20" s="102"/>
      <c r="SA20" s="102"/>
      <c r="SB20" s="102"/>
      <c r="SC20" s="102"/>
      <c r="SD20" s="102"/>
      <c r="SE20" s="102"/>
      <c r="SF20" s="102"/>
      <c r="SG20" s="102"/>
      <c r="SH20" s="102"/>
      <c r="SI20" s="102"/>
      <c r="SJ20" s="102"/>
      <c r="SK20" s="102"/>
      <c r="SL20" s="102"/>
      <c r="SM20" s="102"/>
      <c r="SN20" s="102"/>
      <c r="SO20" s="102"/>
      <c r="SP20" s="102"/>
      <c r="SQ20" s="102"/>
      <c r="SR20" s="102"/>
      <c r="SS20" s="102"/>
      <c r="ST20" s="102"/>
      <c r="SU20" s="102"/>
      <c r="SV20" s="102"/>
      <c r="SW20" s="102"/>
      <c r="SX20" s="102"/>
      <c r="SY20" s="102"/>
      <c r="SZ20" s="102"/>
      <c r="TA20" s="102"/>
      <c r="TB20" s="102"/>
      <c r="TC20" s="102"/>
      <c r="TD20" s="102"/>
      <c r="TE20" s="102"/>
      <c r="TF20" s="102"/>
      <c r="TG20" s="102"/>
      <c r="TH20" s="102"/>
      <c r="TI20" s="102"/>
      <c r="TJ20" s="102"/>
      <c r="TK20" s="102"/>
      <c r="TL20" s="102"/>
      <c r="TM20" s="102"/>
      <c r="TN20" s="102"/>
      <c r="TO20" s="102"/>
      <c r="TP20" s="102"/>
      <c r="TQ20" s="102"/>
      <c r="TR20" s="102"/>
      <c r="TS20" s="102"/>
      <c r="TT20" s="102"/>
      <c r="TU20" s="102"/>
      <c r="TV20" s="102"/>
      <c r="TW20" s="102"/>
      <c r="TX20" s="102"/>
      <c r="TY20" s="102"/>
      <c r="TZ20" s="102"/>
      <c r="UA20" s="102"/>
      <c r="UB20" s="102"/>
      <c r="UC20" s="102"/>
      <c r="UD20" s="102"/>
      <c r="UE20" s="102"/>
      <c r="UF20" s="102"/>
      <c r="UG20" s="102"/>
      <c r="UH20" s="102"/>
      <c r="UI20" s="102"/>
      <c r="UJ20" s="102"/>
      <c r="UK20" s="102"/>
      <c r="UL20" s="102"/>
      <c r="UM20" s="102"/>
      <c r="UN20" s="102"/>
      <c r="UO20" s="102"/>
      <c r="UP20" s="102"/>
      <c r="UQ20" s="102"/>
      <c r="UR20" s="102"/>
      <c r="US20" s="102"/>
      <c r="UT20" s="102"/>
      <c r="UU20" s="102"/>
      <c r="UV20" s="102"/>
      <c r="UW20" s="102"/>
      <c r="UX20" s="102"/>
      <c r="UY20" s="102"/>
      <c r="UZ20" s="102"/>
      <c r="VA20" s="102"/>
      <c r="VB20" s="102"/>
      <c r="VC20" s="102"/>
      <c r="VD20" s="102"/>
      <c r="VE20" s="102"/>
      <c r="VF20" s="102"/>
      <c r="VG20" s="102"/>
      <c r="VH20" s="102"/>
      <c r="VI20" s="102"/>
      <c r="VJ20" s="102"/>
      <c r="VK20" s="102"/>
      <c r="VL20" s="102"/>
      <c r="VM20" s="102"/>
      <c r="VN20" s="102"/>
      <c r="VO20" s="102"/>
      <c r="VP20" s="102"/>
      <c r="VQ20" s="102"/>
      <c r="VR20" s="102"/>
      <c r="VS20" s="102"/>
      <c r="VT20" s="102"/>
      <c r="VU20" s="102"/>
      <c r="VV20" s="102"/>
      <c r="VW20" s="102"/>
      <c r="VX20" s="102"/>
      <c r="VY20" s="102"/>
      <c r="VZ20" s="102"/>
      <c r="WA20" s="102"/>
      <c r="WB20" s="102"/>
      <c r="WC20" s="102"/>
      <c r="WD20" s="102"/>
      <c r="WE20" s="102"/>
      <c r="WF20" s="102"/>
      <c r="WG20" s="102"/>
      <c r="WH20" s="102"/>
      <c r="WI20" s="102"/>
      <c r="WJ20" s="102"/>
      <c r="WK20" s="102"/>
      <c r="WL20" s="102"/>
      <c r="WM20" s="102"/>
      <c r="WN20" s="102"/>
      <c r="WO20" s="102"/>
      <c r="WP20" s="102"/>
      <c r="WQ20" s="102"/>
      <c r="WR20" s="102"/>
      <c r="WS20" s="102"/>
      <c r="WT20" s="102"/>
      <c r="WU20" s="102"/>
      <c r="WV20" s="102"/>
      <c r="WW20" s="102"/>
      <c r="WX20" s="102"/>
      <c r="WY20" s="102"/>
      <c r="WZ20" s="102"/>
      <c r="XA20" s="102"/>
      <c r="XB20" s="102"/>
      <c r="XC20" s="102"/>
      <c r="XD20" s="102"/>
      <c r="XE20" s="102"/>
      <c r="XF20" s="102"/>
      <c r="XG20" s="102"/>
      <c r="XH20" s="102"/>
      <c r="XI20" s="102"/>
      <c r="XJ20" s="102"/>
      <c r="XK20" s="102"/>
      <c r="XL20" s="102"/>
      <c r="XM20" s="102"/>
      <c r="XN20" s="102"/>
      <c r="XO20" s="102"/>
      <c r="XP20" s="102"/>
      <c r="XQ20" s="102"/>
      <c r="XR20" s="102"/>
      <c r="XS20" s="102"/>
      <c r="XT20" s="102"/>
      <c r="XU20" s="102"/>
      <c r="XV20" s="102"/>
      <c r="XW20" s="102"/>
      <c r="XX20" s="102"/>
      <c r="XY20" s="102"/>
      <c r="XZ20" s="102"/>
      <c r="YA20" s="102"/>
      <c r="YB20" s="102"/>
      <c r="YC20" s="102"/>
      <c r="YD20" s="102"/>
      <c r="YE20" s="102"/>
      <c r="YF20" s="102"/>
      <c r="YG20" s="102"/>
      <c r="YH20" s="102"/>
      <c r="YI20" s="102"/>
      <c r="YJ20" s="102"/>
      <c r="YK20" s="102"/>
      <c r="YL20" s="102"/>
      <c r="YM20" s="102"/>
      <c r="YN20" s="102"/>
      <c r="YO20" s="102"/>
      <c r="YP20" s="102"/>
      <c r="YQ20" s="102"/>
      <c r="YR20" s="102"/>
      <c r="YS20" s="102"/>
      <c r="YT20" s="102"/>
      <c r="YU20" s="102"/>
      <c r="YV20" s="102"/>
      <c r="YW20" s="102"/>
      <c r="YX20" s="102"/>
      <c r="YY20" s="102"/>
      <c r="YZ20" s="102"/>
      <c r="ZA20" s="102"/>
      <c r="ZB20" s="102"/>
      <c r="ZC20" s="102"/>
      <c r="ZD20" s="102"/>
      <c r="ZE20" s="102"/>
      <c r="ZF20" s="102"/>
      <c r="ZG20" s="102"/>
      <c r="ZH20" s="102"/>
      <c r="ZI20" s="102"/>
      <c r="ZJ20" s="102"/>
      <c r="ZK20" s="102"/>
      <c r="ZL20" s="102"/>
      <c r="ZM20" s="102"/>
      <c r="ZN20" s="102"/>
      <c r="ZO20" s="102"/>
      <c r="ZP20" s="102"/>
      <c r="ZQ20" s="102"/>
      <c r="ZR20" s="102"/>
      <c r="ZS20" s="102"/>
      <c r="ZT20" s="102"/>
      <c r="ZU20" s="102"/>
      <c r="ZV20" s="102"/>
      <c r="ZW20" s="102"/>
      <c r="ZX20" s="102"/>
      <c r="ZY20" s="102"/>
      <c r="ZZ20" s="102"/>
      <c r="AAA20" s="102"/>
      <c r="AAB20" s="102"/>
      <c r="AAC20" s="102"/>
      <c r="AAD20" s="102"/>
      <c r="AAE20" s="102"/>
      <c r="AAF20" s="102"/>
      <c r="AAG20" s="102"/>
      <c r="AAH20" s="102"/>
      <c r="AAI20" s="102"/>
      <c r="AAJ20" s="102"/>
      <c r="AAK20" s="102"/>
      <c r="AAL20" s="102"/>
      <c r="AAM20" s="102"/>
      <c r="AAN20" s="102"/>
      <c r="AAO20" s="102"/>
      <c r="AAP20" s="102"/>
      <c r="AAQ20" s="102"/>
      <c r="AAR20" s="102"/>
      <c r="AAS20" s="102"/>
      <c r="AAT20" s="102"/>
      <c r="AAU20" s="102"/>
      <c r="AAV20" s="102"/>
      <c r="AAW20" s="102"/>
      <c r="AAX20" s="102"/>
      <c r="AAY20" s="102"/>
      <c r="AAZ20" s="102"/>
      <c r="ABA20" s="102"/>
      <c r="ABB20" s="102"/>
      <c r="ABC20" s="102"/>
      <c r="ABD20" s="102"/>
      <c r="ABE20" s="102"/>
      <c r="ABF20" s="102"/>
      <c r="ABG20" s="102"/>
      <c r="ABH20" s="102"/>
      <c r="ABI20" s="102"/>
      <c r="ABJ20" s="102"/>
      <c r="ABK20" s="102"/>
      <c r="ABL20" s="102"/>
      <c r="ABM20" s="102"/>
      <c r="ABN20" s="102"/>
      <c r="ABO20" s="102"/>
      <c r="ABP20" s="102"/>
      <c r="ABQ20" s="102"/>
      <c r="ABR20" s="102"/>
      <c r="ABS20" s="102"/>
      <c r="ABT20" s="102"/>
      <c r="ABU20" s="102"/>
      <c r="ABV20" s="102"/>
      <c r="ABW20" s="102"/>
      <c r="ABX20" s="102"/>
      <c r="ABY20" s="102"/>
      <c r="ABZ20" s="102"/>
      <c r="ACA20" s="102"/>
      <c r="ACB20" s="102"/>
      <c r="ACC20" s="102"/>
      <c r="ACD20" s="102"/>
      <c r="ACE20" s="102"/>
      <c r="ACF20" s="102"/>
      <c r="ACG20" s="102"/>
      <c r="ACH20" s="102"/>
      <c r="ACI20" s="102"/>
      <c r="ACJ20" s="102"/>
      <c r="ACK20" s="102"/>
      <c r="ACL20" s="102"/>
      <c r="ACM20" s="102"/>
      <c r="ACN20" s="102"/>
      <c r="ACO20" s="102"/>
      <c r="ACP20" s="102"/>
      <c r="ACQ20" s="102"/>
      <c r="ACR20" s="102"/>
      <c r="ACS20" s="102"/>
      <c r="ACT20" s="102"/>
      <c r="ACU20" s="102"/>
      <c r="ACV20" s="102"/>
      <c r="ACW20" s="102"/>
      <c r="ACX20" s="102"/>
      <c r="ACY20" s="102"/>
      <c r="ACZ20" s="102"/>
      <c r="ADA20" s="102"/>
      <c r="ADB20" s="102"/>
      <c r="ADC20" s="102"/>
      <c r="ADD20" s="102"/>
      <c r="ADE20" s="102"/>
      <c r="ADF20" s="102"/>
      <c r="ADG20" s="102"/>
      <c r="ADH20" s="102"/>
      <c r="ADI20" s="102"/>
      <c r="ADJ20" s="102"/>
      <c r="ADK20" s="102"/>
      <c r="ADL20" s="102"/>
      <c r="ADM20" s="102"/>
      <c r="ADN20" s="102"/>
      <c r="ADO20" s="102"/>
      <c r="ADP20" s="102"/>
      <c r="ADQ20" s="102"/>
      <c r="ADR20" s="102"/>
      <c r="ADS20" s="102"/>
      <c r="ADT20" s="102"/>
      <c r="ADU20" s="102"/>
      <c r="ADV20" s="102"/>
      <c r="ADW20" s="102"/>
      <c r="ADX20" s="102"/>
      <c r="ADY20" s="102"/>
      <c r="ADZ20" s="102"/>
      <c r="AEA20" s="102"/>
      <c r="AEB20" s="102"/>
      <c r="AEC20" s="102"/>
      <c r="AED20" s="102"/>
      <c r="AEE20" s="102"/>
      <c r="AEF20" s="102"/>
      <c r="AEG20" s="102"/>
      <c r="AEH20" s="102"/>
      <c r="AEI20" s="102"/>
      <c r="AEJ20" s="102"/>
      <c r="AEK20" s="102"/>
      <c r="AEL20" s="102"/>
      <c r="AEM20" s="102"/>
      <c r="AEN20" s="102"/>
      <c r="AEO20" s="102"/>
      <c r="AEP20" s="102"/>
      <c r="AEQ20" s="102"/>
      <c r="AER20" s="102"/>
      <c r="AES20" s="102"/>
      <c r="AET20" s="102"/>
      <c r="AEU20" s="102"/>
      <c r="AEV20" s="102"/>
      <c r="AEW20" s="102"/>
      <c r="AEX20" s="102"/>
      <c r="AEY20" s="102"/>
      <c r="AEZ20" s="102"/>
      <c r="AFA20" s="102"/>
      <c r="AFB20" s="102"/>
      <c r="AFC20" s="102"/>
      <c r="AFD20" s="102"/>
      <c r="AFE20" s="102"/>
      <c r="AFF20" s="102"/>
      <c r="AFG20" s="102"/>
      <c r="AFH20" s="102"/>
      <c r="AFI20" s="102"/>
      <c r="AFJ20" s="102"/>
      <c r="AFK20" s="102"/>
      <c r="AFL20" s="102"/>
      <c r="AFM20" s="102"/>
      <c r="AFN20" s="102"/>
      <c r="AFO20" s="102"/>
      <c r="AFP20" s="102"/>
      <c r="AFQ20" s="102"/>
      <c r="AFR20" s="102"/>
      <c r="AFS20" s="102"/>
      <c r="AFT20" s="102"/>
      <c r="AFU20" s="102"/>
      <c r="AFV20" s="102"/>
      <c r="AFW20" s="102"/>
      <c r="AFX20" s="102"/>
      <c r="AFY20" s="102"/>
      <c r="AFZ20" s="102"/>
      <c r="AGA20" s="102"/>
      <c r="AGB20" s="102"/>
      <c r="AGC20" s="102"/>
      <c r="AGD20" s="102"/>
      <c r="AGE20" s="102"/>
      <c r="AGF20" s="102"/>
      <c r="AGG20" s="102"/>
      <c r="AGH20" s="102"/>
      <c r="AGI20" s="102"/>
      <c r="AGJ20" s="102"/>
      <c r="AGK20" s="102"/>
      <c r="AGL20" s="102"/>
      <c r="AGM20" s="102"/>
      <c r="AGN20" s="102"/>
      <c r="AGO20" s="102"/>
      <c r="AGP20" s="102"/>
      <c r="AGQ20" s="102"/>
      <c r="AGR20" s="102"/>
      <c r="AGS20" s="102"/>
      <c r="AGT20" s="102"/>
      <c r="AGU20" s="102"/>
      <c r="AGV20" s="102"/>
      <c r="AGW20" s="102"/>
      <c r="AGX20" s="102"/>
      <c r="AGY20" s="102"/>
      <c r="AGZ20" s="102"/>
      <c r="AHA20" s="102"/>
      <c r="AHB20" s="102"/>
      <c r="AHC20" s="102"/>
      <c r="AHD20" s="102"/>
      <c r="AHE20" s="102"/>
      <c r="AHF20" s="102"/>
      <c r="AHG20" s="102"/>
      <c r="AHH20" s="102"/>
      <c r="AHI20" s="102"/>
      <c r="AHJ20" s="102"/>
      <c r="AHK20" s="102"/>
      <c r="AHL20" s="102"/>
      <c r="AHM20" s="102"/>
      <c r="AHN20" s="102"/>
      <c r="AHO20" s="102"/>
      <c r="AHP20" s="102"/>
      <c r="AHQ20" s="102"/>
      <c r="AHR20" s="102"/>
      <c r="AHS20" s="102"/>
      <c r="AHT20" s="102"/>
      <c r="AHU20" s="102"/>
      <c r="AHV20" s="102"/>
      <c r="AHW20" s="102"/>
    </row>
    <row r="21" spans="1:907" s="117" customFormat="1" ht="21.95" customHeight="1" x14ac:dyDescent="0.2">
      <c r="A21" s="347"/>
      <c r="B21" s="113">
        <v>16</v>
      </c>
      <c r="C21" s="336" t="s">
        <v>315</v>
      </c>
      <c r="D21" s="343"/>
      <c r="E21" s="132">
        <v>7087</v>
      </c>
      <c r="F21" s="18"/>
      <c r="G21" s="104"/>
      <c r="H21" s="104"/>
      <c r="I21" s="104"/>
      <c r="J21" s="104"/>
      <c r="K21" s="115"/>
      <c r="L21" s="116"/>
      <c r="M21" s="116"/>
      <c r="N21" s="116"/>
      <c r="O21" s="116"/>
      <c r="P21" s="116"/>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2"/>
      <c r="IP21" s="102"/>
      <c r="IQ21" s="102"/>
      <c r="IR21" s="102"/>
      <c r="IS21" s="102"/>
      <c r="IT21" s="102"/>
      <c r="IU21" s="102"/>
      <c r="IV21" s="102"/>
      <c r="IW21" s="102"/>
      <c r="IX21" s="102"/>
      <c r="IY21" s="102"/>
      <c r="IZ21" s="102"/>
      <c r="JA21" s="102"/>
      <c r="JB21" s="102"/>
      <c r="JC21" s="102"/>
      <c r="JD21" s="102"/>
      <c r="JE21" s="102"/>
      <c r="JF21" s="102"/>
      <c r="JG21" s="102"/>
      <c r="JH21" s="102"/>
      <c r="JI21" s="102"/>
      <c r="JJ21" s="102"/>
      <c r="JK21" s="102"/>
      <c r="JL21" s="102"/>
      <c r="JM21" s="102"/>
      <c r="JN21" s="102"/>
      <c r="JO21" s="102"/>
      <c r="JP21" s="102"/>
      <c r="JQ21" s="102"/>
      <c r="JR21" s="102"/>
      <c r="JS21" s="102"/>
      <c r="JT21" s="102"/>
      <c r="JU21" s="102"/>
      <c r="JV21" s="102"/>
      <c r="JW21" s="102"/>
      <c r="JX21" s="102"/>
      <c r="JY21" s="102"/>
      <c r="JZ21" s="102"/>
      <c r="KA21" s="102"/>
      <c r="KB21" s="102"/>
      <c r="KC21" s="102"/>
      <c r="KD21" s="102"/>
      <c r="KE21" s="102"/>
      <c r="KF21" s="102"/>
      <c r="KG21" s="102"/>
      <c r="KH21" s="102"/>
      <c r="KI21" s="102"/>
      <c r="KJ21" s="102"/>
      <c r="KK21" s="102"/>
      <c r="KL21" s="102"/>
      <c r="KM21" s="102"/>
      <c r="KN21" s="102"/>
      <c r="KO21" s="102"/>
      <c r="KP21" s="102"/>
      <c r="KQ21" s="102"/>
      <c r="KR21" s="102"/>
      <c r="KS21" s="102"/>
      <c r="KT21" s="102"/>
      <c r="KU21" s="102"/>
      <c r="KV21" s="102"/>
      <c r="KW21" s="102"/>
      <c r="KX21" s="102"/>
      <c r="KY21" s="102"/>
      <c r="KZ21" s="102"/>
      <c r="LA21" s="102"/>
      <c r="LB21" s="102"/>
      <c r="LC21" s="102"/>
      <c r="LD21" s="102"/>
      <c r="LE21" s="102"/>
      <c r="LF21" s="102"/>
      <c r="LG21" s="102"/>
      <c r="LH21" s="102"/>
      <c r="LI21" s="102"/>
      <c r="LJ21" s="102"/>
      <c r="LK21" s="102"/>
      <c r="LL21" s="102"/>
      <c r="LM21" s="102"/>
      <c r="LN21" s="102"/>
      <c r="LO21" s="102"/>
      <c r="LP21" s="102"/>
      <c r="LQ21" s="102"/>
      <c r="LR21" s="102"/>
      <c r="LS21" s="102"/>
      <c r="LT21" s="102"/>
      <c r="LU21" s="102"/>
      <c r="LV21" s="102"/>
      <c r="LW21" s="102"/>
      <c r="LX21" s="102"/>
      <c r="LY21" s="102"/>
      <c r="LZ21" s="102"/>
      <c r="MA21" s="102"/>
      <c r="MB21" s="102"/>
      <c r="MC21" s="102"/>
      <c r="MD21" s="102"/>
      <c r="ME21" s="102"/>
      <c r="MF21" s="102"/>
      <c r="MG21" s="102"/>
      <c r="MH21" s="102"/>
      <c r="MI21" s="102"/>
      <c r="MJ21" s="102"/>
      <c r="MK21" s="102"/>
      <c r="ML21" s="102"/>
      <c r="MM21" s="102"/>
      <c r="MN21" s="102"/>
      <c r="MO21" s="102"/>
      <c r="MP21" s="102"/>
      <c r="MQ21" s="102"/>
      <c r="MR21" s="102"/>
      <c r="MS21" s="102"/>
      <c r="MT21" s="102"/>
      <c r="MU21" s="102"/>
      <c r="MV21" s="102"/>
      <c r="MW21" s="102"/>
      <c r="MX21" s="102"/>
      <c r="MY21" s="102"/>
      <c r="MZ21" s="102"/>
      <c r="NA21" s="102"/>
      <c r="NB21" s="102"/>
      <c r="NC21" s="102"/>
      <c r="ND21" s="102"/>
      <c r="NE21" s="102"/>
      <c r="NF21" s="102"/>
      <c r="NG21" s="102"/>
      <c r="NH21" s="102"/>
      <c r="NI21" s="102"/>
      <c r="NJ21" s="102"/>
      <c r="NK21" s="102"/>
      <c r="NL21" s="102"/>
      <c r="NM21" s="102"/>
      <c r="NN21" s="102"/>
      <c r="NO21" s="102"/>
      <c r="NP21" s="102"/>
      <c r="NQ21" s="102"/>
      <c r="NR21" s="102"/>
      <c r="NS21" s="102"/>
      <c r="NT21" s="102"/>
      <c r="NU21" s="102"/>
      <c r="NV21" s="102"/>
      <c r="NW21" s="102"/>
      <c r="NX21" s="102"/>
      <c r="NY21" s="102"/>
      <c r="NZ21" s="102"/>
      <c r="OA21" s="102"/>
      <c r="OB21" s="102"/>
      <c r="OC21" s="102"/>
      <c r="OD21" s="102"/>
      <c r="OE21" s="102"/>
      <c r="OF21" s="102"/>
      <c r="OG21" s="102"/>
      <c r="OH21" s="102"/>
      <c r="OI21" s="102"/>
      <c r="OJ21" s="102"/>
      <c r="OK21" s="102"/>
      <c r="OL21" s="102"/>
      <c r="OM21" s="102"/>
      <c r="ON21" s="102"/>
      <c r="OO21" s="102"/>
      <c r="OP21" s="102"/>
      <c r="OQ21" s="102"/>
      <c r="OR21" s="102"/>
      <c r="OS21" s="102"/>
      <c r="OT21" s="102"/>
      <c r="OU21" s="102"/>
      <c r="OV21" s="102"/>
      <c r="OW21" s="102"/>
      <c r="OX21" s="102"/>
      <c r="OY21" s="102"/>
      <c r="OZ21" s="102"/>
      <c r="PA21" s="102"/>
      <c r="PB21" s="102"/>
      <c r="PC21" s="102"/>
      <c r="PD21" s="102"/>
      <c r="PE21" s="102"/>
      <c r="PF21" s="102"/>
      <c r="PG21" s="102"/>
      <c r="PH21" s="102"/>
      <c r="PI21" s="102"/>
      <c r="PJ21" s="102"/>
      <c r="PK21" s="102"/>
      <c r="PL21" s="102"/>
      <c r="PM21" s="102"/>
      <c r="PN21" s="102"/>
      <c r="PO21" s="102"/>
      <c r="PP21" s="102"/>
      <c r="PQ21" s="102"/>
      <c r="PR21" s="102"/>
      <c r="PS21" s="102"/>
      <c r="PT21" s="102"/>
      <c r="PU21" s="102"/>
      <c r="PV21" s="102"/>
      <c r="PW21" s="102"/>
      <c r="PX21" s="102"/>
      <c r="PY21" s="102"/>
      <c r="PZ21" s="102"/>
      <c r="QA21" s="102"/>
      <c r="QB21" s="102"/>
      <c r="QC21" s="102"/>
      <c r="QD21" s="102"/>
      <c r="QE21" s="102"/>
      <c r="QF21" s="102"/>
      <c r="QG21" s="102"/>
      <c r="QH21" s="102"/>
      <c r="QI21" s="102"/>
      <c r="QJ21" s="102"/>
      <c r="QK21" s="102"/>
      <c r="QL21" s="102"/>
      <c r="QM21" s="102"/>
      <c r="QN21" s="102"/>
      <c r="QO21" s="102"/>
      <c r="QP21" s="102"/>
      <c r="QQ21" s="102"/>
      <c r="QR21" s="102"/>
      <c r="QS21" s="102"/>
      <c r="QT21" s="102"/>
      <c r="QU21" s="102"/>
      <c r="QV21" s="102"/>
      <c r="QW21" s="102"/>
      <c r="QX21" s="102"/>
      <c r="QY21" s="102"/>
      <c r="QZ21" s="102"/>
      <c r="RA21" s="102"/>
      <c r="RB21" s="102"/>
      <c r="RC21" s="102"/>
      <c r="RD21" s="102"/>
      <c r="RE21" s="102"/>
      <c r="RF21" s="102"/>
      <c r="RG21" s="102"/>
      <c r="RH21" s="102"/>
      <c r="RI21" s="102"/>
      <c r="RJ21" s="102"/>
      <c r="RK21" s="102"/>
      <c r="RL21" s="102"/>
      <c r="RM21" s="102"/>
      <c r="RN21" s="102"/>
      <c r="RO21" s="102"/>
      <c r="RP21" s="102"/>
      <c r="RQ21" s="102"/>
      <c r="RR21" s="102"/>
      <c r="RS21" s="102"/>
      <c r="RT21" s="102"/>
      <c r="RU21" s="102"/>
      <c r="RV21" s="102"/>
      <c r="RW21" s="102"/>
      <c r="RX21" s="102"/>
      <c r="RY21" s="102"/>
      <c r="RZ21" s="102"/>
      <c r="SA21" s="102"/>
      <c r="SB21" s="102"/>
      <c r="SC21" s="102"/>
      <c r="SD21" s="102"/>
      <c r="SE21" s="102"/>
      <c r="SF21" s="102"/>
      <c r="SG21" s="102"/>
      <c r="SH21" s="102"/>
      <c r="SI21" s="102"/>
      <c r="SJ21" s="102"/>
      <c r="SK21" s="102"/>
      <c r="SL21" s="102"/>
      <c r="SM21" s="102"/>
      <c r="SN21" s="102"/>
      <c r="SO21" s="102"/>
      <c r="SP21" s="102"/>
      <c r="SQ21" s="102"/>
      <c r="SR21" s="102"/>
      <c r="SS21" s="102"/>
      <c r="ST21" s="102"/>
      <c r="SU21" s="102"/>
      <c r="SV21" s="102"/>
      <c r="SW21" s="102"/>
      <c r="SX21" s="102"/>
      <c r="SY21" s="102"/>
      <c r="SZ21" s="102"/>
      <c r="TA21" s="102"/>
      <c r="TB21" s="102"/>
      <c r="TC21" s="102"/>
      <c r="TD21" s="102"/>
      <c r="TE21" s="102"/>
      <c r="TF21" s="102"/>
      <c r="TG21" s="102"/>
      <c r="TH21" s="102"/>
      <c r="TI21" s="102"/>
      <c r="TJ21" s="102"/>
      <c r="TK21" s="102"/>
      <c r="TL21" s="102"/>
      <c r="TM21" s="102"/>
      <c r="TN21" s="102"/>
      <c r="TO21" s="102"/>
      <c r="TP21" s="102"/>
      <c r="TQ21" s="102"/>
      <c r="TR21" s="102"/>
      <c r="TS21" s="102"/>
      <c r="TT21" s="102"/>
      <c r="TU21" s="102"/>
      <c r="TV21" s="102"/>
      <c r="TW21" s="102"/>
      <c r="TX21" s="102"/>
      <c r="TY21" s="102"/>
      <c r="TZ21" s="102"/>
      <c r="UA21" s="102"/>
      <c r="UB21" s="102"/>
      <c r="UC21" s="102"/>
      <c r="UD21" s="102"/>
      <c r="UE21" s="102"/>
      <c r="UF21" s="102"/>
      <c r="UG21" s="102"/>
      <c r="UH21" s="102"/>
      <c r="UI21" s="102"/>
      <c r="UJ21" s="102"/>
      <c r="UK21" s="102"/>
      <c r="UL21" s="102"/>
      <c r="UM21" s="102"/>
      <c r="UN21" s="102"/>
      <c r="UO21" s="102"/>
      <c r="UP21" s="102"/>
      <c r="UQ21" s="102"/>
      <c r="UR21" s="102"/>
      <c r="US21" s="102"/>
      <c r="UT21" s="102"/>
      <c r="UU21" s="102"/>
      <c r="UV21" s="102"/>
      <c r="UW21" s="102"/>
      <c r="UX21" s="102"/>
      <c r="UY21" s="102"/>
      <c r="UZ21" s="102"/>
      <c r="VA21" s="102"/>
      <c r="VB21" s="102"/>
      <c r="VC21" s="102"/>
      <c r="VD21" s="102"/>
      <c r="VE21" s="102"/>
      <c r="VF21" s="102"/>
      <c r="VG21" s="102"/>
      <c r="VH21" s="102"/>
      <c r="VI21" s="102"/>
      <c r="VJ21" s="102"/>
      <c r="VK21" s="102"/>
      <c r="VL21" s="102"/>
      <c r="VM21" s="102"/>
      <c r="VN21" s="102"/>
      <c r="VO21" s="102"/>
      <c r="VP21" s="102"/>
      <c r="VQ21" s="102"/>
      <c r="VR21" s="102"/>
      <c r="VS21" s="102"/>
      <c r="VT21" s="102"/>
      <c r="VU21" s="102"/>
      <c r="VV21" s="102"/>
      <c r="VW21" s="102"/>
      <c r="VX21" s="102"/>
      <c r="VY21" s="102"/>
      <c r="VZ21" s="102"/>
      <c r="WA21" s="102"/>
      <c r="WB21" s="102"/>
      <c r="WC21" s="102"/>
      <c r="WD21" s="102"/>
      <c r="WE21" s="102"/>
      <c r="WF21" s="102"/>
      <c r="WG21" s="102"/>
      <c r="WH21" s="102"/>
      <c r="WI21" s="102"/>
      <c r="WJ21" s="102"/>
      <c r="WK21" s="102"/>
      <c r="WL21" s="102"/>
      <c r="WM21" s="102"/>
      <c r="WN21" s="102"/>
      <c r="WO21" s="102"/>
      <c r="WP21" s="102"/>
      <c r="WQ21" s="102"/>
      <c r="WR21" s="102"/>
      <c r="WS21" s="102"/>
      <c r="WT21" s="102"/>
      <c r="WU21" s="102"/>
      <c r="WV21" s="102"/>
      <c r="WW21" s="102"/>
      <c r="WX21" s="102"/>
      <c r="WY21" s="102"/>
      <c r="WZ21" s="102"/>
      <c r="XA21" s="102"/>
      <c r="XB21" s="102"/>
      <c r="XC21" s="102"/>
      <c r="XD21" s="102"/>
      <c r="XE21" s="102"/>
      <c r="XF21" s="102"/>
      <c r="XG21" s="102"/>
      <c r="XH21" s="102"/>
      <c r="XI21" s="102"/>
      <c r="XJ21" s="102"/>
      <c r="XK21" s="102"/>
      <c r="XL21" s="102"/>
      <c r="XM21" s="102"/>
      <c r="XN21" s="102"/>
      <c r="XO21" s="102"/>
      <c r="XP21" s="102"/>
      <c r="XQ21" s="102"/>
      <c r="XR21" s="102"/>
      <c r="XS21" s="102"/>
      <c r="XT21" s="102"/>
      <c r="XU21" s="102"/>
      <c r="XV21" s="102"/>
      <c r="XW21" s="102"/>
      <c r="XX21" s="102"/>
      <c r="XY21" s="102"/>
      <c r="XZ21" s="102"/>
      <c r="YA21" s="102"/>
      <c r="YB21" s="102"/>
      <c r="YC21" s="102"/>
      <c r="YD21" s="102"/>
      <c r="YE21" s="102"/>
      <c r="YF21" s="102"/>
      <c r="YG21" s="102"/>
      <c r="YH21" s="102"/>
      <c r="YI21" s="102"/>
      <c r="YJ21" s="102"/>
      <c r="YK21" s="102"/>
      <c r="YL21" s="102"/>
      <c r="YM21" s="102"/>
      <c r="YN21" s="102"/>
      <c r="YO21" s="102"/>
      <c r="YP21" s="102"/>
      <c r="YQ21" s="102"/>
      <c r="YR21" s="102"/>
      <c r="YS21" s="102"/>
      <c r="YT21" s="102"/>
      <c r="YU21" s="102"/>
      <c r="YV21" s="102"/>
      <c r="YW21" s="102"/>
      <c r="YX21" s="102"/>
      <c r="YY21" s="102"/>
      <c r="YZ21" s="102"/>
      <c r="ZA21" s="102"/>
      <c r="ZB21" s="102"/>
      <c r="ZC21" s="102"/>
      <c r="ZD21" s="102"/>
      <c r="ZE21" s="102"/>
      <c r="ZF21" s="102"/>
      <c r="ZG21" s="102"/>
      <c r="ZH21" s="102"/>
      <c r="ZI21" s="102"/>
      <c r="ZJ21" s="102"/>
      <c r="ZK21" s="102"/>
      <c r="ZL21" s="102"/>
      <c r="ZM21" s="102"/>
      <c r="ZN21" s="102"/>
      <c r="ZO21" s="102"/>
      <c r="ZP21" s="102"/>
      <c r="ZQ21" s="102"/>
      <c r="ZR21" s="102"/>
      <c r="ZS21" s="102"/>
      <c r="ZT21" s="102"/>
      <c r="ZU21" s="102"/>
      <c r="ZV21" s="102"/>
      <c r="ZW21" s="102"/>
      <c r="ZX21" s="102"/>
      <c r="ZY21" s="102"/>
      <c r="ZZ21" s="102"/>
      <c r="AAA21" s="102"/>
      <c r="AAB21" s="102"/>
      <c r="AAC21" s="102"/>
      <c r="AAD21" s="102"/>
      <c r="AAE21" s="102"/>
      <c r="AAF21" s="102"/>
      <c r="AAG21" s="102"/>
      <c r="AAH21" s="102"/>
      <c r="AAI21" s="102"/>
      <c r="AAJ21" s="102"/>
      <c r="AAK21" s="102"/>
      <c r="AAL21" s="102"/>
      <c r="AAM21" s="102"/>
      <c r="AAN21" s="102"/>
      <c r="AAO21" s="102"/>
      <c r="AAP21" s="102"/>
      <c r="AAQ21" s="102"/>
      <c r="AAR21" s="102"/>
      <c r="AAS21" s="102"/>
      <c r="AAT21" s="102"/>
      <c r="AAU21" s="102"/>
      <c r="AAV21" s="102"/>
      <c r="AAW21" s="102"/>
      <c r="AAX21" s="102"/>
      <c r="AAY21" s="102"/>
      <c r="AAZ21" s="102"/>
      <c r="ABA21" s="102"/>
      <c r="ABB21" s="102"/>
      <c r="ABC21" s="102"/>
      <c r="ABD21" s="102"/>
      <c r="ABE21" s="102"/>
      <c r="ABF21" s="102"/>
      <c r="ABG21" s="102"/>
      <c r="ABH21" s="102"/>
      <c r="ABI21" s="102"/>
      <c r="ABJ21" s="102"/>
      <c r="ABK21" s="102"/>
      <c r="ABL21" s="102"/>
      <c r="ABM21" s="102"/>
      <c r="ABN21" s="102"/>
      <c r="ABO21" s="102"/>
      <c r="ABP21" s="102"/>
      <c r="ABQ21" s="102"/>
      <c r="ABR21" s="102"/>
      <c r="ABS21" s="102"/>
      <c r="ABT21" s="102"/>
      <c r="ABU21" s="102"/>
      <c r="ABV21" s="102"/>
      <c r="ABW21" s="102"/>
      <c r="ABX21" s="102"/>
      <c r="ABY21" s="102"/>
      <c r="ABZ21" s="102"/>
      <c r="ACA21" s="102"/>
      <c r="ACB21" s="102"/>
      <c r="ACC21" s="102"/>
      <c r="ACD21" s="102"/>
      <c r="ACE21" s="102"/>
      <c r="ACF21" s="102"/>
      <c r="ACG21" s="102"/>
      <c r="ACH21" s="102"/>
      <c r="ACI21" s="102"/>
      <c r="ACJ21" s="102"/>
      <c r="ACK21" s="102"/>
      <c r="ACL21" s="102"/>
      <c r="ACM21" s="102"/>
      <c r="ACN21" s="102"/>
      <c r="ACO21" s="102"/>
      <c r="ACP21" s="102"/>
      <c r="ACQ21" s="102"/>
      <c r="ACR21" s="102"/>
      <c r="ACS21" s="102"/>
      <c r="ACT21" s="102"/>
      <c r="ACU21" s="102"/>
      <c r="ACV21" s="102"/>
      <c r="ACW21" s="102"/>
      <c r="ACX21" s="102"/>
      <c r="ACY21" s="102"/>
      <c r="ACZ21" s="102"/>
      <c r="ADA21" s="102"/>
      <c r="ADB21" s="102"/>
      <c r="ADC21" s="102"/>
      <c r="ADD21" s="102"/>
      <c r="ADE21" s="102"/>
      <c r="ADF21" s="102"/>
      <c r="ADG21" s="102"/>
      <c r="ADH21" s="102"/>
      <c r="ADI21" s="102"/>
      <c r="ADJ21" s="102"/>
      <c r="ADK21" s="102"/>
      <c r="ADL21" s="102"/>
      <c r="ADM21" s="102"/>
      <c r="ADN21" s="102"/>
      <c r="ADO21" s="102"/>
      <c r="ADP21" s="102"/>
      <c r="ADQ21" s="102"/>
      <c r="ADR21" s="102"/>
      <c r="ADS21" s="102"/>
      <c r="ADT21" s="102"/>
      <c r="ADU21" s="102"/>
      <c r="ADV21" s="102"/>
      <c r="ADW21" s="102"/>
      <c r="ADX21" s="102"/>
      <c r="ADY21" s="102"/>
      <c r="ADZ21" s="102"/>
      <c r="AEA21" s="102"/>
      <c r="AEB21" s="102"/>
      <c r="AEC21" s="102"/>
      <c r="AED21" s="102"/>
      <c r="AEE21" s="102"/>
      <c r="AEF21" s="102"/>
      <c r="AEG21" s="102"/>
      <c r="AEH21" s="102"/>
      <c r="AEI21" s="102"/>
      <c r="AEJ21" s="102"/>
      <c r="AEK21" s="102"/>
      <c r="AEL21" s="102"/>
      <c r="AEM21" s="102"/>
      <c r="AEN21" s="102"/>
      <c r="AEO21" s="102"/>
      <c r="AEP21" s="102"/>
      <c r="AEQ21" s="102"/>
      <c r="AER21" s="102"/>
      <c r="AES21" s="102"/>
      <c r="AET21" s="102"/>
      <c r="AEU21" s="102"/>
      <c r="AEV21" s="102"/>
      <c r="AEW21" s="102"/>
      <c r="AEX21" s="102"/>
      <c r="AEY21" s="102"/>
      <c r="AEZ21" s="102"/>
      <c r="AFA21" s="102"/>
      <c r="AFB21" s="102"/>
      <c r="AFC21" s="102"/>
      <c r="AFD21" s="102"/>
      <c r="AFE21" s="102"/>
      <c r="AFF21" s="102"/>
      <c r="AFG21" s="102"/>
      <c r="AFH21" s="102"/>
      <c r="AFI21" s="102"/>
      <c r="AFJ21" s="102"/>
      <c r="AFK21" s="102"/>
      <c r="AFL21" s="102"/>
      <c r="AFM21" s="102"/>
      <c r="AFN21" s="102"/>
      <c r="AFO21" s="102"/>
      <c r="AFP21" s="102"/>
      <c r="AFQ21" s="102"/>
      <c r="AFR21" s="102"/>
      <c r="AFS21" s="102"/>
      <c r="AFT21" s="102"/>
      <c r="AFU21" s="102"/>
      <c r="AFV21" s="102"/>
      <c r="AFW21" s="102"/>
      <c r="AFX21" s="102"/>
      <c r="AFY21" s="102"/>
      <c r="AFZ21" s="102"/>
      <c r="AGA21" s="102"/>
      <c r="AGB21" s="102"/>
      <c r="AGC21" s="102"/>
      <c r="AGD21" s="102"/>
      <c r="AGE21" s="102"/>
      <c r="AGF21" s="102"/>
      <c r="AGG21" s="102"/>
      <c r="AGH21" s="102"/>
      <c r="AGI21" s="102"/>
      <c r="AGJ21" s="102"/>
      <c r="AGK21" s="102"/>
      <c r="AGL21" s="102"/>
      <c r="AGM21" s="102"/>
      <c r="AGN21" s="102"/>
      <c r="AGO21" s="102"/>
      <c r="AGP21" s="102"/>
      <c r="AGQ21" s="102"/>
      <c r="AGR21" s="102"/>
      <c r="AGS21" s="102"/>
      <c r="AGT21" s="102"/>
      <c r="AGU21" s="102"/>
      <c r="AGV21" s="102"/>
      <c r="AGW21" s="102"/>
      <c r="AGX21" s="102"/>
      <c r="AGY21" s="102"/>
      <c r="AGZ21" s="102"/>
      <c r="AHA21" s="102"/>
      <c r="AHB21" s="102"/>
      <c r="AHC21" s="102"/>
      <c r="AHD21" s="102"/>
      <c r="AHE21" s="102"/>
      <c r="AHF21" s="102"/>
      <c r="AHG21" s="102"/>
      <c r="AHH21" s="102"/>
      <c r="AHI21" s="102"/>
      <c r="AHJ21" s="102"/>
      <c r="AHK21" s="102"/>
      <c r="AHL21" s="102"/>
      <c r="AHM21" s="102"/>
      <c r="AHN21" s="102"/>
      <c r="AHO21" s="102"/>
      <c r="AHP21" s="102"/>
      <c r="AHQ21" s="102"/>
      <c r="AHR21" s="102"/>
      <c r="AHS21" s="102"/>
      <c r="AHT21" s="102"/>
      <c r="AHU21" s="102"/>
      <c r="AHV21" s="102"/>
      <c r="AHW21" s="102"/>
    </row>
    <row r="22" spans="1:907" s="117" customFormat="1" ht="21.95" customHeight="1" x14ac:dyDescent="0.2">
      <c r="A22" s="347"/>
      <c r="B22" s="113">
        <v>17</v>
      </c>
      <c r="C22" s="344" t="s">
        <v>402</v>
      </c>
      <c r="D22" s="345"/>
      <c r="E22" s="205">
        <v>7088</v>
      </c>
      <c r="F22" s="196"/>
      <c r="G22" s="104"/>
      <c r="H22" s="104"/>
      <c r="I22" s="104"/>
      <c r="J22" s="104"/>
      <c r="K22" s="115"/>
      <c r="L22" s="116"/>
      <c r="M22" s="116"/>
      <c r="N22" s="116"/>
      <c r="O22" s="116"/>
      <c r="P22" s="116"/>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c r="IO22" s="102"/>
      <c r="IP22" s="102"/>
      <c r="IQ22" s="102"/>
      <c r="IR22" s="102"/>
      <c r="IS22" s="102"/>
      <c r="IT22" s="102"/>
      <c r="IU22" s="102"/>
      <c r="IV22" s="102"/>
      <c r="IW22" s="102"/>
      <c r="IX22" s="102"/>
      <c r="IY22" s="102"/>
      <c r="IZ22" s="102"/>
      <c r="JA22" s="102"/>
      <c r="JB22" s="102"/>
      <c r="JC22" s="102"/>
      <c r="JD22" s="102"/>
      <c r="JE22" s="102"/>
      <c r="JF22" s="102"/>
      <c r="JG22" s="102"/>
      <c r="JH22" s="102"/>
      <c r="JI22" s="102"/>
      <c r="JJ22" s="102"/>
      <c r="JK22" s="102"/>
      <c r="JL22" s="102"/>
      <c r="JM22" s="102"/>
      <c r="JN22" s="102"/>
      <c r="JO22" s="102"/>
      <c r="JP22" s="102"/>
      <c r="JQ22" s="102"/>
      <c r="JR22" s="102"/>
      <c r="JS22" s="102"/>
      <c r="JT22" s="102"/>
      <c r="JU22" s="102"/>
      <c r="JV22" s="102"/>
      <c r="JW22" s="102"/>
      <c r="JX22" s="102"/>
      <c r="JY22" s="102"/>
      <c r="JZ22" s="102"/>
      <c r="KA22" s="102"/>
      <c r="KB22" s="102"/>
      <c r="KC22" s="102"/>
      <c r="KD22" s="102"/>
      <c r="KE22" s="102"/>
      <c r="KF22" s="102"/>
      <c r="KG22" s="102"/>
      <c r="KH22" s="102"/>
      <c r="KI22" s="102"/>
      <c r="KJ22" s="102"/>
      <c r="KK22" s="102"/>
      <c r="KL22" s="102"/>
      <c r="KM22" s="102"/>
      <c r="KN22" s="102"/>
      <c r="KO22" s="102"/>
      <c r="KP22" s="102"/>
      <c r="KQ22" s="102"/>
      <c r="KR22" s="102"/>
      <c r="KS22" s="102"/>
      <c r="KT22" s="102"/>
      <c r="KU22" s="102"/>
      <c r="KV22" s="102"/>
      <c r="KW22" s="102"/>
      <c r="KX22" s="102"/>
      <c r="KY22" s="102"/>
      <c r="KZ22" s="102"/>
      <c r="LA22" s="102"/>
      <c r="LB22" s="102"/>
      <c r="LC22" s="102"/>
      <c r="LD22" s="102"/>
      <c r="LE22" s="102"/>
      <c r="LF22" s="102"/>
      <c r="LG22" s="102"/>
      <c r="LH22" s="102"/>
      <c r="LI22" s="102"/>
      <c r="LJ22" s="102"/>
      <c r="LK22" s="102"/>
      <c r="LL22" s="102"/>
      <c r="LM22" s="102"/>
      <c r="LN22" s="102"/>
      <c r="LO22" s="102"/>
      <c r="LP22" s="102"/>
      <c r="LQ22" s="102"/>
      <c r="LR22" s="102"/>
      <c r="LS22" s="102"/>
      <c r="LT22" s="102"/>
      <c r="LU22" s="102"/>
      <c r="LV22" s="102"/>
      <c r="LW22" s="102"/>
      <c r="LX22" s="102"/>
      <c r="LY22" s="102"/>
      <c r="LZ22" s="102"/>
      <c r="MA22" s="102"/>
      <c r="MB22" s="102"/>
      <c r="MC22" s="102"/>
      <c r="MD22" s="102"/>
      <c r="ME22" s="102"/>
      <c r="MF22" s="102"/>
      <c r="MG22" s="102"/>
      <c r="MH22" s="102"/>
      <c r="MI22" s="102"/>
      <c r="MJ22" s="102"/>
      <c r="MK22" s="102"/>
      <c r="ML22" s="102"/>
      <c r="MM22" s="102"/>
      <c r="MN22" s="102"/>
      <c r="MO22" s="102"/>
      <c r="MP22" s="102"/>
      <c r="MQ22" s="102"/>
      <c r="MR22" s="102"/>
      <c r="MS22" s="102"/>
      <c r="MT22" s="102"/>
      <c r="MU22" s="102"/>
      <c r="MV22" s="102"/>
      <c r="MW22" s="102"/>
      <c r="MX22" s="102"/>
      <c r="MY22" s="102"/>
      <c r="MZ22" s="102"/>
      <c r="NA22" s="102"/>
      <c r="NB22" s="102"/>
      <c r="NC22" s="102"/>
      <c r="ND22" s="102"/>
      <c r="NE22" s="102"/>
      <c r="NF22" s="102"/>
      <c r="NG22" s="102"/>
      <c r="NH22" s="102"/>
      <c r="NI22" s="102"/>
      <c r="NJ22" s="102"/>
      <c r="NK22" s="102"/>
      <c r="NL22" s="102"/>
      <c r="NM22" s="102"/>
      <c r="NN22" s="102"/>
      <c r="NO22" s="102"/>
      <c r="NP22" s="102"/>
      <c r="NQ22" s="102"/>
      <c r="NR22" s="102"/>
      <c r="NS22" s="102"/>
      <c r="NT22" s="102"/>
      <c r="NU22" s="102"/>
      <c r="NV22" s="102"/>
      <c r="NW22" s="102"/>
      <c r="NX22" s="102"/>
      <c r="NY22" s="102"/>
      <c r="NZ22" s="102"/>
      <c r="OA22" s="102"/>
      <c r="OB22" s="102"/>
      <c r="OC22" s="102"/>
      <c r="OD22" s="102"/>
      <c r="OE22" s="102"/>
      <c r="OF22" s="102"/>
      <c r="OG22" s="102"/>
      <c r="OH22" s="102"/>
      <c r="OI22" s="102"/>
      <c r="OJ22" s="102"/>
      <c r="OK22" s="102"/>
      <c r="OL22" s="102"/>
      <c r="OM22" s="102"/>
      <c r="ON22" s="102"/>
      <c r="OO22" s="102"/>
      <c r="OP22" s="102"/>
      <c r="OQ22" s="102"/>
      <c r="OR22" s="102"/>
      <c r="OS22" s="102"/>
      <c r="OT22" s="102"/>
      <c r="OU22" s="102"/>
      <c r="OV22" s="102"/>
      <c r="OW22" s="102"/>
      <c r="OX22" s="102"/>
      <c r="OY22" s="102"/>
      <c r="OZ22" s="102"/>
      <c r="PA22" s="102"/>
      <c r="PB22" s="102"/>
      <c r="PC22" s="102"/>
      <c r="PD22" s="102"/>
      <c r="PE22" s="102"/>
      <c r="PF22" s="102"/>
      <c r="PG22" s="102"/>
      <c r="PH22" s="102"/>
      <c r="PI22" s="102"/>
      <c r="PJ22" s="102"/>
      <c r="PK22" s="102"/>
      <c r="PL22" s="102"/>
      <c r="PM22" s="102"/>
      <c r="PN22" s="102"/>
      <c r="PO22" s="102"/>
      <c r="PP22" s="102"/>
      <c r="PQ22" s="102"/>
      <c r="PR22" s="102"/>
      <c r="PS22" s="102"/>
      <c r="PT22" s="102"/>
      <c r="PU22" s="102"/>
      <c r="PV22" s="102"/>
      <c r="PW22" s="102"/>
      <c r="PX22" s="102"/>
      <c r="PY22" s="102"/>
      <c r="PZ22" s="102"/>
      <c r="QA22" s="102"/>
      <c r="QB22" s="102"/>
      <c r="QC22" s="102"/>
      <c r="QD22" s="102"/>
      <c r="QE22" s="102"/>
      <c r="QF22" s="102"/>
      <c r="QG22" s="102"/>
      <c r="QH22" s="102"/>
      <c r="QI22" s="102"/>
      <c r="QJ22" s="102"/>
      <c r="QK22" s="102"/>
      <c r="QL22" s="102"/>
      <c r="QM22" s="102"/>
      <c r="QN22" s="102"/>
      <c r="QO22" s="102"/>
      <c r="QP22" s="102"/>
      <c r="QQ22" s="102"/>
      <c r="QR22" s="102"/>
      <c r="QS22" s="102"/>
      <c r="QT22" s="102"/>
      <c r="QU22" s="102"/>
      <c r="QV22" s="102"/>
      <c r="QW22" s="102"/>
      <c r="QX22" s="102"/>
      <c r="QY22" s="102"/>
      <c r="QZ22" s="102"/>
      <c r="RA22" s="102"/>
      <c r="RB22" s="102"/>
      <c r="RC22" s="102"/>
      <c r="RD22" s="102"/>
      <c r="RE22" s="102"/>
      <c r="RF22" s="102"/>
      <c r="RG22" s="102"/>
      <c r="RH22" s="102"/>
      <c r="RI22" s="102"/>
      <c r="RJ22" s="102"/>
      <c r="RK22" s="102"/>
      <c r="RL22" s="102"/>
      <c r="RM22" s="102"/>
      <c r="RN22" s="102"/>
      <c r="RO22" s="102"/>
      <c r="RP22" s="102"/>
      <c r="RQ22" s="102"/>
      <c r="RR22" s="102"/>
      <c r="RS22" s="102"/>
      <c r="RT22" s="102"/>
      <c r="RU22" s="102"/>
      <c r="RV22" s="102"/>
      <c r="RW22" s="102"/>
      <c r="RX22" s="102"/>
      <c r="RY22" s="102"/>
      <c r="RZ22" s="102"/>
      <c r="SA22" s="102"/>
      <c r="SB22" s="102"/>
      <c r="SC22" s="102"/>
      <c r="SD22" s="102"/>
      <c r="SE22" s="102"/>
      <c r="SF22" s="102"/>
      <c r="SG22" s="102"/>
      <c r="SH22" s="102"/>
      <c r="SI22" s="102"/>
      <c r="SJ22" s="102"/>
      <c r="SK22" s="102"/>
      <c r="SL22" s="102"/>
      <c r="SM22" s="102"/>
      <c r="SN22" s="102"/>
      <c r="SO22" s="102"/>
      <c r="SP22" s="102"/>
      <c r="SQ22" s="102"/>
      <c r="SR22" s="102"/>
      <c r="SS22" s="102"/>
      <c r="ST22" s="102"/>
      <c r="SU22" s="102"/>
      <c r="SV22" s="102"/>
      <c r="SW22" s="102"/>
      <c r="SX22" s="102"/>
      <c r="SY22" s="102"/>
      <c r="SZ22" s="102"/>
      <c r="TA22" s="102"/>
      <c r="TB22" s="102"/>
      <c r="TC22" s="102"/>
      <c r="TD22" s="102"/>
      <c r="TE22" s="102"/>
      <c r="TF22" s="102"/>
      <c r="TG22" s="102"/>
      <c r="TH22" s="102"/>
      <c r="TI22" s="102"/>
      <c r="TJ22" s="102"/>
      <c r="TK22" s="102"/>
      <c r="TL22" s="102"/>
      <c r="TM22" s="102"/>
      <c r="TN22" s="102"/>
      <c r="TO22" s="102"/>
      <c r="TP22" s="102"/>
      <c r="TQ22" s="102"/>
      <c r="TR22" s="102"/>
      <c r="TS22" s="102"/>
      <c r="TT22" s="102"/>
      <c r="TU22" s="102"/>
      <c r="TV22" s="102"/>
      <c r="TW22" s="102"/>
      <c r="TX22" s="102"/>
      <c r="TY22" s="102"/>
      <c r="TZ22" s="102"/>
      <c r="UA22" s="102"/>
      <c r="UB22" s="102"/>
      <c r="UC22" s="102"/>
      <c r="UD22" s="102"/>
      <c r="UE22" s="102"/>
      <c r="UF22" s="102"/>
      <c r="UG22" s="102"/>
      <c r="UH22" s="102"/>
      <c r="UI22" s="102"/>
      <c r="UJ22" s="102"/>
      <c r="UK22" s="102"/>
      <c r="UL22" s="102"/>
      <c r="UM22" s="102"/>
      <c r="UN22" s="102"/>
      <c r="UO22" s="102"/>
      <c r="UP22" s="102"/>
      <c r="UQ22" s="102"/>
      <c r="UR22" s="102"/>
      <c r="US22" s="102"/>
      <c r="UT22" s="102"/>
      <c r="UU22" s="102"/>
      <c r="UV22" s="102"/>
      <c r="UW22" s="102"/>
      <c r="UX22" s="102"/>
      <c r="UY22" s="102"/>
      <c r="UZ22" s="102"/>
      <c r="VA22" s="102"/>
      <c r="VB22" s="102"/>
      <c r="VC22" s="102"/>
      <c r="VD22" s="102"/>
      <c r="VE22" s="102"/>
      <c r="VF22" s="102"/>
      <c r="VG22" s="102"/>
      <c r="VH22" s="102"/>
      <c r="VI22" s="102"/>
      <c r="VJ22" s="102"/>
      <c r="VK22" s="102"/>
      <c r="VL22" s="102"/>
      <c r="VM22" s="102"/>
      <c r="VN22" s="102"/>
      <c r="VO22" s="102"/>
      <c r="VP22" s="102"/>
      <c r="VQ22" s="102"/>
      <c r="VR22" s="102"/>
      <c r="VS22" s="102"/>
      <c r="VT22" s="102"/>
      <c r="VU22" s="102"/>
      <c r="VV22" s="102"/>
      <c r="VW22" s="102"/>
      <c r="VX22" s="102"/>
      <c r="VY22" s="102"/>
      <c r="VZ22" s="102"/>
      <c r="WA22" s="102"/>
      <c r="WB22" s="102"/>
      <c r="WC22" s="102"/>
      <c r="WD22" s="102"/>
      <c r="WE22" s="102"/>
      <c r="WF22" s="102"/>
      <c r="WG22" s="102"/>
      <c r="WH22" s="102"/>
      <c r="WI22" s="102"/>
      <c r="WJ22" s="102"/>
      <c r="WK22" s="102"/>
      <c r="WL22" s="102"/>
      <c r="WM22" s="102"/>
      <c r="WN22" s="102"/>
      <c r="WO22" s="102"/>
      <c r="WP22" s="102"/>
      <c r="WQ22" s="102"/>
      <c r="WR22" s="102"/>
      <c r="WS22" s="102"/>
      <c r="WT22" s="102"/>
      <c r="WU22" s="102"/>
      <c r="WV22" s="102"/>
      <c r="WW22" s="102"/>
      <c r="WX22" s="102"/>
      <c r="WY22" s="102"/>
      <c r="WZ22" s="102"/>
      <c r="XA22" s="102"/>
      <c r="XB22" s="102"/>
      <c r="XC22" s="102"/>
      <c r="XD22" s="102"/>
      <c r="XE22" s="102"/>
      <c r="XF22" s="102"/>
      <c r="XG22" s="102"/>
      <c r="XH22" s="102"/>
      <c r="XI22" s="102"/>
      <c r="XJ22" s="102"/>
      <c r="XK22" s="102"/>
      <c r="XL22" s="102"/>
      <c r="XM22" s="102"/>
      <c r="XN22" s="102"/>
      <c r="XO22" s="102"/>
      <c r="XP22" s="102"/>
      <c r="XQ22" s="102"/>
      <c r="XR22" s="102"/>
      <c r="XS22" s="102"/>
      <c r="XT22" s="102"/>
      <c r="XU22" s="102"/>
      <c r="XV22" s="102"/>
      <c r="XW22" s="102"/>
      <c r="XX22" s="102"/>
      <c r="XY22" s="102"/>
      <c r="XZ22" s="102"/>
      <c r="YA22" s="102"/>
      <c r="YB22" s="102"/>
      <c r="YC22" s="102"/>
      <c r="YD22" s="102"/>
      <c r="YE22" s="102"/>
      <c r="YF22" s="102"/>
      <c r="YG22" s="102"/>
      <c r="YH22" s="102"/>
      <c r="YI22" s="102"/>
      <c r="YJ22" s="102"/>
      <c r="YK22" s="102"/>
      <c r="YL22" s="102"/>
      <c r="YM22" s="102"/>
      <c r="YN22" s="102"/>
      <c r="YO22" s="102"/>
      <c r="YP22" s="102"/>
      <c r="YQ22" s="102"/>
      <c r="YR22" s="102"/>
      <c r="YS22" s="102"/>
      <c r="YT22" s="102"/>
      <c r="YU22" s="102"/>
      <c r="YV22" s="102"/>
      <c r="YW22" s="102"/>
      <c r="YX22" s="102"/>
      <c r="YY22" s="102"/>
      <c r="YZ22" s="102"/>
      <c r="ZA22" s="102"/>
      <c r="ZB22" s="102"/>
      <c r="ZC22" s="102"/>
      <c r="ZD22" s="102"/>
      <c r="ZE22" s="102"/>
      <c r="ZF22" s="102"/>
      <c r="ZG22" s="102"/>
      <c r="ZH22" s="102"/>
      <c r="ZI22" s="102"/>
      <c r="ZJ22" s="102"/>
      <c r="ZK22" s="102"/>
      <c r="ZL22" s="102"/>
      <c r="ZM22" s="102"/>
      <c r="ZN22" s="102"/>
      <c r="ZO22" s="102"/>
      <c r="ZP22" s="102"/>
      <c r="ZQ22" s="102"/>
      <c r="ZR22" s="102"/>
      <c r="ZS22" s="102"/>
      <c r="ZT22" s="102"/>
      <c r="ZU22" s="102"/>
      <c r="ZV22" s="102"/>
      <c r="ZW22" s="102"/>
      <c r="ZX22" s="102"/>
      <c r="ZY22" s="102"/>
      <c r="ZZ22" s="102"/>
      <c r="AAA22" s="102"/>
      <c r="AAB22" s="102"/>
      <c r="AAC22" s="102"/>
      <c r="AAD22" s="102"/>
      <c r="AAE22" s="102"/>
      <c r="AAF22" s="102"/>
      <c r="AAG22" s="102"/>
      <c r="AAH22" s="102"/>
      <c r="AAI22" s="102"/>
      <c r="AAJ22" s="102"/>
      <c r="AAK22" s="102"/>
      <c r="AAL22" s="102"/>
      <c r="AAM22" s="102"/>
      <c r="AAN22" s="102"/>
      <c r="AAO22" s="102"/>
      <c r="AAP22" s="102"/>
      <c r="AAQ22" s="102"/>
      <c r="AAR22" s="102"/>
      <c r="AAS22" s="102"/>
      <c r="AAT22" s="102"/>
      <c r="AAU22" s="102"/>
      <c r="AAV22" s="102"/>
      <c r="AAW22" s="102"/>
      <c r="AAX22" s="102"/>
      <c r="AAY22" s="102"/>
      <c r="AAZ22" s="102"/>
      <c r="ABA22" s="102"/>
      <c r="ABB22" s="102"/>
      <c r="ABC22" s="102"/>
      <c r="ABD22" s="102"/>
      <c r="ABE22" s="102"/>
      <c r="ABF22" s="102"/>
      <c r="ABG22" s="102"/>
      <c r="ABH22" s="102"/>
      <c r="ABI22" s="102"/>
      <c r="ABJ22" s="102"/>
      <c r="ABK22" s="102"/>
      <c r="ABL22" s="102"/>
      <c r="ABM22" s="102"/>
      <c r="ABN22" s="102"/>
      <c r="ABO22" s="102"/>
      <c r="ABP22" s="102"/>
      <c r="ABQ22" s="102"/>
      <c r="ABR22" s="102"/>
      <c r="ABS22" s="102"/>
      <c r="ABT22" s="102"/>
      <c r="ABU22" s="102"/>
      <c r="ABV22" s="102"/>
      <c r="ABW22" s="102"/>
      <c r="ABX22" s="102"/>
      <c r="ABY22" s="102"/>
      <c r="ABZ22" s="102"/>
      <c r="ACA22" s="102"/>
      <c r="ACB22" s="102"/>
      <c r="ACC22" s="102"/>
      <c r="ACD22" s="102"/>
      <c r="ACE22" s="102"/>
      <c r="ACF22" s="102"/>
      <c r="ACG22" s="102"/>
      <c r="ACH22" s="102"/>
      <c r="ACI22" s="102"/>
      <c r="ACJ22" s="102"/>
      <c r="ACK22" s="102"/>
      <c r="ACL22" s="102"/>
      <c r="ACM22" s="102"/>
      <c r="ACN22" s="102"/>
      <c r="ACO22" s="102"/>
      <c r="ACP22" s="102"/>
      <c r="ACQ22" s="102"/>
      <c r="ACR22" s="102"/>
      <c r="ACS22" s="102"/>
      <c r="ACT22" s="102"/>
      <c r="ACU22" s="102"/>
      <c r="ACV22" s="102"/>
      <c r="ACW22" s="102"/>
      <c r="ACX22" s="102"/>
      <c r="ACY22" s="102"/>
      <c r="ACZ22" s="102"/>
      <c r="ADA22" s="102"/>
      <c r="ADB22" s="102"/>
      <c r="ADC22" s="102"/>
      <c r="ADD22" s="102"/>
      <c r="ADE22" s="102"/>
      <c r="ADF22" s="102"/>
      <c r="ADG22" s="102"/>
      <c r="ADH22" s="102"/>
      <c r="ADI22" s="102"/>
      <c r="ADJ22" s="102"/>
      <c r="ADK22" s="102"/>
      <c r="ADL22" s="102"/>
      <c r="ADM22" s="102"/>
      <c r="ADN22" s="102"/>
      <c r="ADO22" s="102"/>
      <c r="ADP22" s="102"/>
      <c r="ADQ22" s="102"/>
      <c r="ADR22" s="102"/>
      <c r="ADS22" s="102"/>
      <c r="ADT22" s="102"/>
      <c r="ADU22" s="102"/>
      <c r="ADV22" s="102"/>
      <c r="ADW22" s="102"/>
      <c r="ADX22" s="102"/>
      <c r="ADY22" s="102"/>
      <c r="ADZ22" s="102"/>
      <c r="AEA22" s="102"/>
      <c r="AEB22" s="102"/>
      <c r="AEC22" s="102"/>
      <c r="AED22" s="102"/>
      <c r="AEE22" s="102"/>
      <c r="AEF22" s="102"/>
      <c r="AEG22" s="102"/>
      <c r="AEH22" s="102"/>
      <c r="AEI22" s="102"/>
      <c r="AEJ22" s="102"/>
      <c r="AEK22" s="102"/>
      <c r="AEL22" s="102"/>
      <c r="AEM22" s="102"/>
      <c r="AEN22" s="102"/>
      <c r="AEO22" s="102"/>
      <c r="AEP22" s="102"/>
      <c r="AEQ22" s="102"/>
      <c r="AER22" s="102"/>
      <c r="AES22" s="102"/>
      <c r="AET22" s="102"/>
      <c r="AEU22" s="102"/>
      <c r="AEV22" s="102"/>
      <c r="AEW22" s="102"/>
      <c r="AEX22" s="102"/>
      <c r="AEY22" s="102"/>
      <c r="AEZ22" s="102"/>
      <c r="AFA22" s="102"/>
      <c r="AFB22" s="102"/>
      <c r="AFC22" s="102"/>
      <c r="AFD22" s="102"/>
      <c r="AFE22" s="102"/>
      <c r="AFF22" s="102"/>
      <c r="AFG22" s="102"/>
      <c r="AFH22" s="102"/>
      <c r="AFI22" s="102"/>
      <c r="AFJ22" s="102"/>
      <c r="AFK22" s="102"/>
      <c r="AFL22" s="102"/>
      <c r="AFM22" s="102"/>
      <c r="AFN22" s="102"/>
      <c r="AFO22" s="102"/>
      <c r="AFP22" s="102"/>
      <c r="AFQ22" s="102"/>
      <c r="AFR22" s="102"/>
      <c r="AFS22" s="102"/>
      <c r="AFT22" s="102"/>
      <c r="AFU22" s="102"/>
      <c r="AFV22" s="102"/>
      <c r="AFW22" s="102"/>
      <c r="AFX22" s="102"/>
      <c r="AFY22" s="102"/>
      <c r="AFZ22" s="102"/>
      <c r="AGA22" s="102"/>
      <c r="AGB22" s="102"/>
      <c r="AGC22" s="102"/>
      <c r="AGD22" s="102"/>
      <c r="AGE22" s="102"/>
      <c r="AGF22" s="102"/>
      <c r="AGG22" s="102"/>
      <c r="AGH22" s="102"/>
      <c r="AGI22" s="102"/>
      <c r="AGJ22" s="102"/>
      <c r="AGK22" s="102"/>
      <c r="AGL22" s="102"/>
      <c r="AGM22" s="102"/>
      <c r="AGN22" s="102"/>
      <c r="AGO22" s="102"/>
      <c r="AGP22" s="102"/>
      <c r="AGQ22" s="102"/>
      <c r="AGR22" s="102"/>
      <c r="AGS22" s="102"/>
      <c r="AGT22" s="102"/>
      <c r="AGU22" s="102"/>
      <c r="AGV22" s="102"/>
      <c r="AGW22" s="102"/>
      <c r="AGX22" s="102"/>
      <c r="AGY22" s="102"/>
      <c r="AGZ22" s="102"/>
      <c r="AHA22" s="102"/>
      <c r="AHB22" s="102"/>
      <c r="AHC22" s="102"/>
      <c r="AHD22" s="102"/>
      <c r="AHE22" s="102"/>
      <c r="AHF22" s="102"/>
      <c r="AHG22" s="102"/>
      <c r="AHH22" s="102"/>
      <c r="AHI22" s="102"/>
      <c r="AHJ22" s="102"/>
      <c r="AHK22" s="102"/>
      <c r="AHL22" s="102"/>
      <c r="AHM22" s="102"/>
      <c r="AHN22" s="102"/>
      <c r="AHO22" s="102"/>
      <c r="AHP22" s="102"/>
      <c r="AHQ22" s="102"/>
      <c r="AHR22" s="102"/>
      <c r="AHS22" s="102"/>
      <c r="AHT22" s="102"/>
      <c r="AHU22" s="102"/>
      <c r="AHV22" s="102"/>
      <c r="AHW22" s="102"/>
    </row>
    <row r="23" spans="1:907" s="122" customFormat="1" ht="21.95" customHeight="1" x14ac:dyDescent="0.2">
      <c r="A23" s="347"/>
      <c r="B23" s="113"/>
      <c r="C23" s="109" t="s">
        <v>90</v>
      </c>
      <c r="D23" s="109" t="s">
        <v>108</v>
      </c>
      <c r="E23" s="114"/>
      <c r="F23" s="175"/>
      <c r="G23" s="118"/>
      <c r="H23" s="118"/>
      <c r="I23" s="118"/>
      <c r="J23" s="118"/>
      <c r="K23" s="119"/>
      <c r="L23" s="120"/>
      <c r="M23" s="120"/>
      <c r="N23" s="120"/>
      <c r="O23" s="120"/>
      <c r="P23" s="120"/>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c r="IR23" s="121"/>
      <c r="IS23" s="121"/>
      <c r="IT23" s="121"/>
      <c r="IU23" s="121"/>
      <c r="IV23" s="121"/>
      <c r="IW23" s="121"/>
      <c r="IX23" s="121"/>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1"/>
      <c r="NJ23" s="121"/>
      <c r="NK23" s="121"/>
      <c r="NL23" s="121"/>
      <c r="NM23" s="121"/>
      <c r="NN23" s="121"/>
      <c r="NO23" s="121"/>
      <c r="NP23" s="121"/>
      <c r="NQ23" s="121"/>
      <c r="NR23" s="121"/>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1"/>
      <c r="SD23" s="121"/>
      <c r="SE23" s="121"/>
      <c r="SF23" s="121"/>
      <c r="SG23" s="121"/>
      <c r="SH23" s="121"/>
      <c r="SI23" s="121"/>
      <c r="SJ23" s="121"/>
      <c r="SK23" s="121"/>
      <c r="SL23" s="121"/>
      <c r="SM23" s="121"/>
      <c r="SN23" s="121"/>
      <c r="SO23" s="121"/>
      <c r="SP23" s="121"/>
      <c r="SQ23" s="121"/>
      <c r="SR23" s="121"/>
      <c r="SS23" s="121"/>
      <c r="ST23" s="121"/>
      <c r="SU23" s="121"/>
      <c r="SV23" s="121"/>
      <c r="SW23" s="121"/>
      <c r="SX23" s="121"/>
      <c r="SY23" s="121"/>
      <c r="SZ23" s="121"/>
      <c r="TA23" s="121"/>
      <c r="TB23" s="121"/>
      <c r="TC23" s="121"/>
      <c r="TD23" s="121"/>
      <c r="TE23" s="121"/>
      <c r="TF23" s="121"/>
      <c r="TG23" s="121"/>
      <c r="TH23" s="121"/>
      <c r="TI23" s="121"/>
      <c r="TJ23" s="121"/>
      <c r="TK23" s="121"/>
      <c r="TL23" s="121"/>
      <c r="TM23" s="121"/>
      <c r="TN23" s="121"/>
      <c r="TO23" s="121"/>
      <c r="TP23" s="121"/>
      <c r="TQ23" s="121"/>
      <c r="TR23" s="121"/>
      <c r="TS23" s="121"/>
      <c r="TT23" s="121"/>
      <c r="TU23" s="121"/>
      <c r="TV23" s="121"/>
      <c r="TW23" s="121"/>
      <c r="TX23" s="121"/>
      <c r="TY23" s="121"/>
      <c r="TZ23" s="121"/>
      <c r="UA23" s="121"/>
      <c r="UB23" s="121"/>
      <c r="UC23" s="121"/>
      <c r="UD23" s="121"/>
      <c r="UE23" s="121"/>
      <c r="UF23" s="121"/>
      <c r="UG23" s="121"/>
      <c r="UH23" s="121"/>
      <c r="UI23" s="121"/>
      <c r="UJ23" s="121"/>
      <c r="UK23" s="121"/>
      <c r="UL23" s="121"/>
      <c r="UM23" s="121"/>
      <c r="UN23" s="121"/>
      <c r="UO23" s="121"/>
      <c r="UP23" s="121"/>
      <c r="UQ23" s="121"/>
      <c r="UR23" s="121"/>
      <c r="US23" s="121"/>
      <c r="UT23" s="121"/>
      <c r="UU23" s="121"/>
      <c r="UV23" s="121"/>
      <c r="UW23" s="121"/>
      <c r="UX23" s="121"/>
      <c r="UY23" s="121"/>
      <c r="UZ23" s="121"/>
      <c r="VA23" s="121"/>
      <c r="VB23" s="121"/>
      <c r="VC23" s="121"/>
      <c r="VD23" s="121"/>
      <c r="VE23" s="121"/>
      <c r="VF23" s="121"/>
      <c r="VG23" s="121"/>
      <c r="VH23" s="121"/>
      <c r="VI23" s="121"/>
      <c r="VJ23" s="121"/>
      <c r="VK23" s="121"/>
      <c r="VL23" s="121"/>
      <c r="VM23" s="121"/>
      <c r="VN23" s="121"/>
      <c r="VO23" s="121"/>
      <c r="VP23" s="121"/>
      <c r="VQ23" s="121"/>
      <c r="VR23" s="121"/>
      <c r="VS23" s="121"/>
      <c r="VT23" s="121"/>
      <c r="VU23" s="121"/>
      <c r="VV23" s="121"/>
      <c r="VW23" s="121"/>
      <c r="VX23" s="121"/>
      <c r="VY23" s="121"/>
      <c r="VZ23" s="121"/>
      <c r="WA23" s="121"/>
      <c r="WB23" s="121"/>
      <c r="WC23" s="121"/>
      <c r="WD23" s="121"/>
      <c r="WE23" s="121"/>
      <c r="WF23" s="121"/>
      <c r="WG23" s="121"/>
      <c r="WH23" s="121"/>
      <c r="WI23" s="121"/>
      <c r="WJ23" s="121"/>
      <c r="WK23" s="121"/>
      <c r="WL23" s="121"/>
      <c r="WM23" s="121"/>
      <c r="WN23" s="121"/>
      <c r="WO23" s="121"/>
      <c r="WP23" s="121"/>
      <c r="WQ23" s="121"/>
      <c r="WR23" s="121"/>
      <c r="WS23" s="121"/>
      <c r="WT23" s="121"/>
      <c r="WU23" s="121"/>
      <c r="WV23" s="121"/>
      <c r="WW23" s="121"/>
      <c r="WX23" s="121"/>
      <c r="WY23" s="121"/>
      <c r="WZ23" s="121"/>
      <c r="XA23" s="121"/>
      <c r="XB23" s="121"/>
      <c r="XC23" s="121"/>
      <c r="XD23" s="121"/>
      <c r="XE23" s="121"/>
      <c r="XF23" s="121"/>
      <c r="XG23" s="121"/>
      <c r="XH23" s="121"/>
      <c r="XI23" s="121"/>
      <c r="XJ23" s="121"/>
      <c r="XK23" s="121"/>
      <c r="XL23" s="121"/>
      <c r="XM23" s="121"/>
      <c r="XN23" s="121"/>
      <c r="XO23" s="121"/>
      <c r="XP23" s="121"/>
      <c r="XQ23" s="121"/>
      <c r="XR23" s="121"/>
      <c r="XS23" s="121"/>
      <c r="XT23" s="121"/>
      <c r="XU23" s="121"/>
      <c r="XV23" s="121"/>
      <c r="XW23" s="121"/>
      <c r="XX23" s="121"/>
      <c r="XY23" s="121"/>
      <c r="XZ23" s="121"/>
      <c r="YA23" s="121"/>
      <c r="YB23" s="121"/>
      <c r="YC23" s="121"/>
      <c r="YD23" s="121"/>
      <c r="YE23" s="121"/>
      <c r="YF23" s="121"/>
      <c r="YG23" s="121"/>
      <c r="YH23" s="121"/>
      <c r="YI23" s="121"/>
      <c r="YJ23" s="121"/>
      <c r="YK23" s="121"/>
      <c r="YL23" s="121"/>
      <c r="YM23" s="121"/>
      <c r="YN23" s="121"/>
      <c r="YO23" s="121"/>
      <c r="YP23" s="121"/>
      <c r="YQ23" s="121"/>
      <c r="YR23" s="121"/>
      <c r="YS23" s="121"/>
      <c r="YT23" s="121"/>
      <c r="YU23" s="121"/>
      <c r="YV23" s="121"/>
      <c r="YW23" s="121"/>
      <c r="YX23" s="121"/>
      <c r="YY23" s="121"/>
      <c r="YZ23" s="121"/>
      <c r="ZA23" s="121"/>
      <c r="ZB23" s="121"/>
      <c r="ZC23" s="121"/>
      <c r="ZD23" s="121"/>
      <c r="ZE23" s="121"/>
      <c r="ZF23" s="121"/>
      <c r="ZG23" s="121"/>
      <c r="ZH23" s="121"/>
      <c r="ZI23" s="121"/>
      <c r="ZJ23" s="121"/>
      <c r="ZK23" s="121"/>
      <c r="ZL23" s="121"/>
      <c r="ZM23" s="121"/>
      <c r="ZN23" s="121"/>
      <c r="ZO23" s="121"/>
      <c r="ZP23" s="121"/>
      <c r="ZQ23" s="121"/>
      <c r="ZR23" s="121"/>
      <c r="ZS23" s="121"/>
      <c r="ZT23" s="121"/>
      <c r="ZU23" s="121"/>
      <c r="ZV23" s="121"/>
      <c r="ZW23" s="121"/>
      <c r="ZX23" s="121"/>
      <c r="ZY23" s="121"/>
      <c r="ZZ23" s="121"/>
      <c r="AAA23" s="121"/>
      <c r="AAB23" s="121"/>
      <c r="AAC23" s="121"/>
      <c r="AAD23" s="121"/>
      <c r="AAE23" s="121"/>
      <c r="AAF23" s="121"/>
      <c r="AAG23" s="121"/>
      <c r="AAH23" s="121"/>
      <c r="AAI23" s="121"/>
      <c r="AAJ23" s="121"/>
      <c r="AAK23" s="121"/>
      <c r="AAL23" s="121"/>
      <c r="AAM23" s="121"/>
      <c r="AAN23" s="121"/>
      <c r="AAO23" s="121"/>
      <c r="AAP23" s="121"/>
      <c r="AAQ23" s="121"/>
      <c r="AAR23" s="121"/>
      <c r="AAS23" s="121"/>
      <c r="AAT23" s="121"/>
      <c r="AAU23" s="121"/>
      <c r="AAV23" s="121"/>
      <c r="AAW23" s="121"/>
      <c r="AAX23" s="121"/>
      <c r="AAY23" s="121"/>
      <c r="AAZ23" s="121"/>
      <c r="ABA23" s="121"/>
      <c r="ABB23" s="121"/>
      <c r="ABC23" s="121"/>
      <c r="ABD23" s="121"/>
      <c r="ABE23" s="121"/>
      <c r="ABF23" s="121"/>
      <c r="ABG23" s="121"/>
      <c r="ABH23" s="121"/>
      <c r="ABI23" s="121"/>
      <c r="ABJ23" s="121"/>
      <c r="ABK23" s="121"/>
      <c r="ABL23" s="121"/>
      <c r="ABM23" s="121"/>
      <c r="ABN23" s="121"/>
      <c r="ABO23" s="121"/>
      <c r="ABP23" s="121"/>
      <c r="ABQ23" s="121"/>
      <c r="ABR23" s="121"/>
      <c r="ABS23" s="121"/>
      <c r="ABT23" s="121"/>
      <c r="ABU23" s="121"/>
      <c r="ABV23" s="121"/>
      <c r="ABW23" s="121"/>
      <c r="ABX23" s="121"/>
      <c r="ABY23" s="121"/>
      <c r="ABZ23" s="121"/>
      <c r="ACA23" s="121"/>
      <c r="ACB23" s="121"/>
      <c r="ACC23" s="121"/>
      <c r="ACD23" s="121"/>
      <c r="ACE23" s="121"/>
      <c r="ACF23" s="121"/>
      <c r="ACG23" s="121"/>
      <c r="ACH23" s="121"/>
      <c r="ACI23" s="121"/>
      <c r="ACJ23" s="121"/>
      <c r="ACK23" s="121"/>
      <c r="ACL23" s="121"/>
      <c r="ACM23" s="121"/>
      <c r="ACN23" s="121"/>
      <c r="ACO23" s="121"/>
      <c r="ACP23" s="121"/>
      <c r="ACQ23" s="121"/>
      <c r="ACR23" s="121"/>
      <c r="ACS23" s="121"/>
      <c r="ACT23" s="121"/>
      <c r="ACU23" s="121"/>
      <c r="ACV23" s="121"/>
      <c r="ACW23" s="121"/>
      <c r="ACX23" s="121"/>
      <c r="ACY23" s="121"/>
      <c r="ACZ23" s="121"/>
      <c r="ADA23" s="121"/>
      <c r="ADB23" s="121"/>
      <c r="ADC23" s="121"/>
      <c r="ADD23" s="121"/>
      <c r="ADE23" s="121"/>
      <c r="ADF23" s="121"/>
      <c r="ADG23" s="121"/>
      <c r="ADH23" s="121"/>
      <c r="ADI23" s="121"/>
      <c r="ADJ23" s="121"/>
      <c r="ADK23" s="121"/>
      <c r="ADL23" s="121"/>
      <c r="ADM23" s="121"/>
      <c r="ADN23" s="121"/>
      <c r="ADO23" s="121"/>
      <c r="ADP23" s="121"/>
      <c r="ADQ23" s="121"/>
      <c r="ADR23" s="121"/>
      <c r="ADS23" s="121"/>
      <c r="ADT23" s="121"/>
      <c r="ADU23" s="121"/>
      <c r="ADV23" s="121"/>
      <c r="ADW23" s="121"/>
      <c r="ADX23" s="121"/>
      <c r="ADY23" s="121"/>
      <c r="ADZ23" s="121"/>
      <c r="AEA23" s="121"/>
      <c r="AEB23" s="121"/>
      <c r="AEC23" s="121"/>
      <c r="AED23" s="121"/>
      <c r="AEE23" s="121"/>
      <c r="AEF23" s="121"/>
      <c r="AEG23" s="121"/>
      <c r="AEH23" s="121"/>
      <c r="AEI23" s="121"/>
      <c r="AEJ23" s="121"/>
      <c r="AEK23" s="121"/>
      <c r="AEL23" s="121"/>
      <c r="AEM23" s="121"/>
      <c r="AEN23" s="121"/>
      <c r="AEO23" s="121"/>
      <c r="AEP23" s="121"/>
      <c r="AEQ23" s="121"/>
      <c r="AER23" s="121"/>
      <c r="AES23" s="121"/>
      <c r="AET23" s="121"/>
      <c r="AEU23" s="121"/>
      <c r="AEV23" s="121"/>
      <c r="AEW23" s="121"/>
      <c r="AEX23" s="121"/>
      <c r="AEY23" s="121"/>
      <c r="AEZ23" s="121"/>
      <c r="AFA23" s="121"/>
      <c r="AFB23" s="121"/>
      <c r="AFC23" s="121"/>
      <c r="AFD23" s="121"/>
      <c r="AFE23" s="121"/>
      <c r="AFF23" s="121"/>
      <c r="AFG23" s="121"/>
      <c r="AFH23" s="121"/>
      <c r="AFI23" s="121"/>
      <c r="AFJ23" s="121"/>
      <c r="AFK23" s="121"/>
      <c r="AFL23" s="121"/>
      <c r="AFM23" s="121"/>
      <c r="AFN23" s="121"/>
      <c r="AFO23" s="121"/>
      <c r="AFP23" s="121"/>
      <c r="AFQ23" s="121"/>
      <c r="AFR23" s="121"/>
      <c r="AFS23" s="121"/>
      <c r="AFT23" s="121"/>
      <c r="AFU23" s="121"/>
      <c r="AFV23" s="121"/>
      <c r="AFW23" s="121"/>
      <c r="AFX23" s="121"/>
      <c r="AFY23" s="121"/>
      <c r="AFZ23" s="121"/>
      <c r="AGA23" s="121"/>
      <c r="AGB23" s="121"/>
      <c r="AGC23" s="121"/>
      <c r="AGD23" s="121"/>
      <c r="AGE23" s="121"/>
      <c r="AGF23" s="121"/>
      <c r="AGG23" s="121"/>
      <c r="AGH23" s="121"/>
      <c r="AGI23" s="121"/>
      <c r="AGJ23" s="121"/>
      <c r="AGK23" s="121"/>
      <c r="AGL23" s="121"/>
      <c r="AGM23" s="121"/>
      <c r="AGN23" s="121"/>
      <c r="AGO23" s="121"/>
      <c r="AGP23" s="121"/>
      <c r="AGQ23" s="121"/>
      <c r="AGR23" s="121"/>
      <c r="AGS23" s="121"/>
      <c r="AGT23" s="121"/>
      <c r="AGU23" s="121"/>
      <c r="AGV23" s="121"/>
      <c r="AGW23" s="121"/>
      <c r="AGX23" s="121"/>
      <c r="AGY23" s="121"/>
      <c r="AGZ23" s="121"/>
      <c r="AHA23" s="121"/>
      <c r="AHB23" s="121"/>
      <c r="AHC23" s="121"/>
      <c r="AHD23" s="121"/>
      <c r="AHE23" s="121"/>
      <c r="AHF23" s="121"/>
      <c r="AHG23" s="121"/>
      <c r="AHH23" s="121"/>
      <c r="AHI23" s="121"/>
      <c r="AHJ23" s="121"/>
      <c r="AHK23" s="121"/>
      <c r="AHL23" s="121"/>
      <c r="AHM23" s="121"/>
      <c r="AHN23" s="121"/>
      <c r="AHO23" s="121"/>
      <c r="AHP23" s="121"/>
      <c r="AHQ23" s="121"/>
      <c r="AHR23" s="121"/>
      <c r="AHS23" s="121"/>
      <c r="AHT23" s="121"/>
      <c r="AHU23" s="121"/>
      <c r="AHV23" s="121"/>
      <c r="AHW23" s="121"/>
    </row>
    <row r="24" spans="1:907" s="117" customFormat="1" ht="21.95" customHeight="1" x14ac:dyDescent="0.2">
      <c r="A24" s="347"/>
      <c r="B24" s="113">
        <v>18</v>
      </c>
      <c r="C24" s="123"/>
      <c r="D24" s="123"/>
      <c r="E24" s="114"/>
      <c r="F24" s="18"/>
      <c r="G24" s="104"/>
      <c r="H24" s="104"/>
      <c r="I24" s="104"/>
      <c r="J24" s="104"/>
      <c r="K24" s="115"/>
      <c r="L24" s="116"/>
      <c r="M24" s="116"/>
      <c r="N24" s="116"/>
      <c r="O24" s="116"/>
      <c r="P24" s="116"/>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2"/>
      <c r="IP24" s="102"/>
      <c r="IQ24" s="102"/>
      <c r="IR24" s="102"/>
      <c r="IS24" s="102"/>
      <c r="IT24" s="102"/>
      <c r="IU24" s="102"/>
      <c r="IV24" s="102"/>
      <c r="IW24" s="102"/>
      <c r="IX24" s="102"/>
      <c r="IY24" s="102"/>
      <c r="IZ24" s="102"/>
      <c r="JA24" s="102"/>
      <c r="JB24" s="102"/>
      <c r="JC24" s="102"/>
      <c r="JD24" s="102"/>
      <c r="JE24" s="102"/>
      <c r="JF24" s="102"/>
      <c r="JG24" s="102"/>
      <c r="JH24" s="102"/>
      <c r="JI24" s="102"/>
      <c r="JJ24" s="102"/>
      <c r="JK24" s="102"/>
      <c r="JL24" s="102"/>
      <c r="JM24" s="102"/>
      <c r="JN24" s="102"/>
      <c r="JO24" s="102"/>
      <c r="JP24" s="102"/>
      <c r="JQ24" s="102"/>
      <c r="JR24" s="102"/>
      <c r="JS24" s="102"/>
      <c r="JT24" s="102"/>
      <c r="JU24" s="102"/>
      <c r="JV24" s="102"/>
      <c r="JW24" s="102"/>
      <c r="JX24" s="102"/>
      <c r="JY24" s="102"/>
      <c r="JZ24" s="102"/>
      <c r="KA24" s="102"/>
      <c r="KB24" s="102"/>
      <c r="KC24" s="102"/>
      <c r="KD24" s="102"/>
      <c r="KE24" s="102"/>
      <c r="KF24" s="102"/>
      <c r="KG24" s="102"/>
      <c r="KH24" s="102"/>
      <c r="KI24" s="102"/>
      <c r="KJ24" s="102"/>
      <c r="KK24" s="102"/>
      <c r="KL24" s="102"/>
      <c r="KM24" s="102"/>
      <c r="KN24" s="102"/>
      <c r="KO24" s="102"/>
      <c r="KP24" s="102"/>
      <c r="KQ24" s="102"/>
      <c r="KR24" s="102"/>
      <c r="KS24" s="102"/>
      <c r="KT24" s="102"/>
      <c r="KU24" s="102"/>
      <c r="KV24" s="102"/>
      <c r="KW24" s="102"/>
      <c r="KX24" s="102"/>
      <c r="KY24" s="102"/>
      <c r="KZ24" s="102"/>
      <c r="LA24" s="102"/>
      <c r="LB24" s="102"/>
      <c r="LC24" s="102"/>
      <c r="LD24" s="102"/>
      <c r="LE24" s="102"/>
      <c r="LF24" s="102"/>
      <c r="LG24" s="102"/>
      <c r="LH24" s="102"/>
      <c r="LI24" s="102"/>
      <c r="LJ24" s="102"/>
      <c r="LK24" s="102"/>
      <c r="LL24" s="102"/>
      <c r="LM24" s="102"/>
      <c r="LN24" s="102"/>
      <c r="LO24" s="102"/>
      <c r="LP24" s="102"/>
      <c r="LQ24" s="102"/>
      <c r="LR24" s="102"/>
      <c r="LS24" s="102"/>
      <c r="LT24" s="102"/>
      <c r="LU24" s="102"/>
      <c r="LV24" s="102"/>
      <c r="LW24" s="102"/>
      <c r="LX24" s="102"/>
      <c r="LY24" s="102"/>
      <c r="LZ24" s="102"/>
      <c r="MA24" s="102"/>
      <c r="MB24" s="102"/>
      <c r="MC24" s="102"/>
      <c r="MD24" s="102"/>
      <c r="ME24" s="102"/>
      <c r="MF24" s="102"/>
      <c r="MG24" s="102"/>
      <c r="MH24" s="102"/>
      <c r="MI24" s="102"/>
      <c r="MJ24" s="102"/>
      <c r="MK24" s="102"/>
      <c r="ML24" s="102"/>
      <c r="MM24" s="102"/>
      <c r="MN24" s="102"/>
      <c r="MO24" s="102"/>
      <c r="MP24" s="102"/>
      <c r="MQ24" s="102"/>
      <c r="MR24" s="102"/>
      <c r="MS24" s="102"/>
      <c r="MT24" s="102"/>
      <c r="MU24" s="102"/>
      <c r="MV24" s="102"/>
      <c r="MW24" s="102"/>
      <c r="MX24" s="102"/>
      <c r="MY24" s="102"/>
      <c r="MZ24" s="102"/>
      <c r="NA24" s="102"/>
      <c r="NB24" s="102"/>
      <c r="NC24" s="102"/>
      <c r="ND24" s="102"/>
      <c r="NE24" s="102"/>
      <c r="NF24" s="102"/>
      <c r="NG24" s="102"/>
      <c r="NH24" s="102"/>
      <c r="NI24" s="102"/>
      <c r="NJ24" s="102"/>
      <c r="NK24" s="102"/>
      <c r="NL24" s="102"/>
      <c r="NM24" s="102"/>
      <c r="NN24" s="102"/>
      <c r="NO24" s="102"/>
      <c r="NP24" s="102"/>
      <c r="NQ24" s="102"/>
      <c r="NR24" s="102"/>
      <c r="NS24" s="102"/>
      <c r="NT24" s="102"/>
      <c r="NU24" s="102"/>
      <c r="NV24" s="102"/>
      <c r="NW24" s="102"/>
      <c r="NX24" s="102"/>
      <c r="NY24" s="102"/>
      <c r="NZ24" s="102"/>
      <c r="OA24" s="102"/>
      <c r="OB24" s="102"/>
      <c r="OC24" s="102"/>
      <c r="OD24" s="102"/>
      <c r="OE24" s="102"/>
      <c r="OF24" s="102"/>
      <c r="OG24" s="102"/>
      <c r="OH24" s="102"/>
      <c r="OI24" s="102"/>
      <c r="OJ24" s="102"/>
      <c r="OK24" s="102"/>
      <c r="OL24" s="102"/>
      <c r="OM24" s="102"/>
      <c r="ON24" s="102"/>
      <c r="OO24" s="102"/>
      <c r="OP24" s="102"/>
      <c r="OQ24" s="102"/>
      <c r="OR24" s="102"/>
      <c r="OS24" s="102"/>
      <c r="OT24" s="102"/>
      <c r="OU24" s="102"/>
      <c r="OV24" s="102"/>
      <c r="OW24" s="102"/>
      <c r="OX24" s="102"/>
      <c r="OY24" s="102"/>
      <c r="OZ24" s="102"/>
      <c r="PA24" s="102"/>
      <c r="PB24" s="102"/>
      <c r="PC24" s="102"/>
      <c r="PD24" s="102"/>
      <c r="PE24" s="102"/>
      <c r="PF24" s="102"/>
      <c r="PG24" s="102"/>
      <c r="PH24" s="102"/>
      <c r="PI24" s="102"/>
      <c r="PJ24" s="102"/>
      <c r="PK24" s="102"/>
      <c r="PL24" s="102"/>
      <c r="PM24" s="102"/>
      <c r="PN24" s="102"/>
      <c r="PO24" s="102"/>
      <c r="PP24" s="102"/>
      <c r="PQ24" s="102"/>
      <c r="PR24" s="102"/>
      <c r="PS24" s="102"/>
      <c r="PT24" s="102"/>
      <c r="PU24" s="102"/>
      <c r="PV24" s="102"/>
      <c r="PW24" s="102"/>
      <c r="PX24" s="102"/>
      <c r="PY24" s="102"/>
      <c r="PZ24" s="102"/>
      <c r="QA24" s="102"/>
      <c r="QB24" s="102"/>
      <c r="QC24" s="102"/>
      <c r="QD24" s="102"/>
      <c r="QE24" s="102"/>
      <c r="QF24" s="102"/>
      <c r="QG24" s="102"/>
      <c r="QH24" s="102"/>
      <c r="QI24" s="102"/>
      <c r="QJ24" s="102"/>
      <c r="QK24" s="102"/>
      <c r="QL24" s="102"/>
      <c r="QM24" s="102"/>
      <c r="QN24" s="102"/>
      <c r="QO24" s="102"/>
      <c r="QP24" s="102"/>
      <c r="QQ24" s="102"/>
      <c r="QR24" s="102"/>
      <c r="QS24" s="102"/>
      <c r="QT24" s="102"/>
      <c r="QU24" s="102"/>
      <c r="QV24" s="102"/>
      <c r="QW24" s="102"/>
      <c r="QX24" s="102"/>
      <c r="QY24" s="102"/>
      <c r="QZ24" s="102"/>
      <c r="RA24" s="102"/>
      <c r="RB24" s="102"/>
      <c r="RC24" s="102"/>
      <c r="RD24" s="102"/>
      <c r="RE24" s="102"/>
      <c r="RF24" s="102"/>
      <c r="RG24" s="102"/>
      <c r="RH24" s="102"/>
      <c r="RI24" s="102"/>
      <c r="RJ24" s="102"/>
      <c r="RK24" s="102"/>
      <c r="RL24" s="102"/>
      <c r="RM24" s="102"/>
      <c r="RN24" s="102"/>
      <c r="RO24" s="102"/>
      <c r="RP24" s="102"/>
      <c r="RQ24" s="102"/>
      <c r="RR24" s="102"/>
      <c r="RS24" s="102"/>
      <c r="RT24" s="102"/>
      <c r="RU24" s="102"/>
      <c r="RV24" s="102"/>
      <c r="RW24" s="102"/>
      <c r="RX24" s="102"/>
      <c r="RY24" s="102"/>
      <c r="RZ24" s="102"/>
      <c r="SA24" s="102"/>
      <c r="SB24" s="102"/>
      <c r="SC24" s="102"/>
      <c r="SD24" s="102"/>
      <c r="SE24" s="102"/>
      <c r="SF24" s="102"/>
      <c r="SG24" s="102"/>
      <c r="SH24" s="102"/>
      <c r="SI24" s="102"/>
      <c r="SJ24" s="102"/>
      <c r="SK24" s="102"/>
      <c r="SL24" s="102"/>
      <c r="SM24" s="102"/>
      <c r="SN24" s="102"/>
      <c r="SO24" s="102"/>
      <c r="SP24" s="102"/>
      <c r="SQ24" s="102"/>
      <c r="SR24" s="102"/>
      <c r="SS24" s="102"/>
      <c r="ST24" s="102"/>
      <c r="SU24" s="102"/>
      <c r="SV24" s="102"/>
      <c r="SW24" s="102"/>
      <c r="SX24" s="102"/>
      <c r="SY24" s="102"/>
      <c r="SZ24" s="102"/>
      <c r="TA24" s="102"/>
      <c r="TB24" s="102"/>
      <c r="TC24" s="102"/>
      <c r="TD24" s="102"/>
      <c r="TE24" s="102"/>
      <c r="TF24" s="102"/>
      <c r="TG24" s="102"/>
      <c r="TH24" s="102"/>
      <c r="TI24" s="102"/>
      <c r="TJ24" s="102"/>
      <c r="TK24" s="102"/>
      <c r="TL24" s="102"/>
      <c r="TM24" s="102"/>
      <c r="TN24" s="102"/>
      <c r="TO24" s="102"/>
      <c r="TP24" s="102"/>
      <c r="TQ24" s="102"/>
      <c r="TR24" s="102"/>
      <c r="TS24" s="102"/>
      <c r="TT24" s="102"/>
      <c r="TU24" s="102"/>
      <c r="TV24" s="102"/>
      <c r="TW24" s="102"/>
      <c r="TX24" s="102"/>
      <c r="TY24" s="102"/>
      <c r="TZ24" s="102"/>
      <c r="UA24" s="102"/>
      <c r="UB24" s="102"/>
      <c r="UC24" s="102"/>
      <c r="UD24" s="102"/>
      <c r="UE24" s="102"/>
      <c r="UF24" s="102"/>
      <c r="UG24" s="102"/>
      <c r="UH24" s="102"/>
      <c r="UI24" s="102"/>
      <c r="UJ24" s="102"/>
      <c r="UK24" s="102"/>
      <c r="UL24" s="102"/>
      <c r="UM24" s="102"/>
      <c r="UN24" s="102"/>
      <c r="UO24" s="102"/>
      <c r="UP24" s="102"/>
      <c r="UQ24" s="102"/>
      <c r="UR24" s="102"/>
      <c r="US24" s="102"/>
      <c r="UT24" s="102"/>
      <c r="UU24" s="102"/>
      <c r="UV24" s="102"/>
      <c r="UW24" s="102"/>
      <c r="UX24" s="102"/>
      <c r="UY24" s="102"/>
      <c r="UZ24" s="102"/>
      <c r="VA24" s="102"/>
      <c r="VB24" s="102"/>
      <c r="VC24" s="102"/>
      <c r="VD24" s="102"/>
      <c r="VE24" s="102"/>
      <c r="VF24" s="102"/>
      <c r="VG24" s="102"/>
      <c r="VH24" s="102"/>
      <c r="VI24" s="102"/>
      <c r="VJ24" s="102"/>
      <c r="VK24" s="102"/>
      <c r="VL24" s="102"/>
      <c r="VM24" s="102"/>
      <c r="VN24" s="102"/>
      <c r="VO24" s="102"/>
      <c r="VP24" s="102"/>
      <c r="VQ24" s="102"/>
      <c r="VR24" s="102"/>
      <c r="VS24" s="102"/>
      <c r="VT24" s="102"/>
      <c r="VU24" s="102"/>
      <c r="VV24" s="102"/>
      <c r="VW24" s="102"/>
      <c r="VX24" s="102"/>
      <c r="VY24" s="102"/>
      <c r="VZ24" s="102"/>
      <c r="WA24" s="102"/>
      <c r="WB24" s="102"/>
      <c r="WC24" s="102"/>
      <c r="WD24" s="102"/>
      <c r="WE24" s="102"/>
      <c r="WF24" s="102"/>
      <c r="WG24" s="102"/>
      <c r="WH24" s="102"/>
      <c r="WI24" s="102"/>
      <c r="WJ24" s="102"/>
      <c r="WK24" s="102"/>
      <c r="WL24" s="102"/>
      <c r="WM24" s="102"/>
      <c r="WN24" s="102"/>
      <c r="WO24" s="102"/>
      <c r="WP24" s="102"/>
      <c r="WQ24" s="102"/>
      <c r="WR24" s="102"/>
      <c r="WS24" s="102"/>
      <c r="WT24" s="102"/>
      <c r="WU24" s="102"/>
      <c r="WV24" s="102"/>
      <c r="WW24" s="102"/>
      <c r="WX24" s="102"/>
      <c r="WY24" s="102"/>
      <c r="WZ24" s="102"/>
      <c r="XA24" s="102"/>
      <c r="XB24" s="102"/>
      <c r="XC24" s="102"/>
      <c r="XD24" s="102"/>
      <c r="XE24" s="102"/>
      <c r="XF24" s="102"/>
      <c r="XG24" s="102"/>
      <c r="XH24" s="102"/>
      <c r="XI24" s="102"/>
      <c r="XJ24" s="102"/>
      <c r="XK24" s="102"/>
      <c r="XL24" s="102"/>
      <c r="XM24" s="102"/>
      <c r="XN24" s="102"/>
      <c r="XO24" s="102"/>
      <c r="XP24" s="102"/>
      <c r="XQ24" s="102"/>
      <c r="XR24" s="102"/>
      <c r="XS24" s="102"/>
      <c r="XT24" s="102"/>
      <c r="XU24" s="102"/>
      <c r="XV24" s="102"/>
      <c r="XW24" s="102"/>
      <c r="XX24" s="102"/>
      <c r="XY24" s="102"/>
      <c r="XZ24" s="102"/>
      <c r="YA24" s="102"/>
      <c r="YB24" s="102"/>
      <c r="YC24" s="102"/>
      <c r="YD24" s="102"/>
      <c r="YE24" s="102"/>
      <c r="YF24" s="102"/>
      <c r="YG24" s="102"/>
      <c r="YH24" s="102"/>
      <c r="YI24" s="102"/>
      <c r="YJ24" s="102"/>
      <c r="YK24" s="102"/>
      <c r="YL24" s="102"/>
      <c r="YM24" s="102"/>
      <c r="YN24" s="102"/>
      <c r="YO24" s="102"/>
      <c r="YP24" s="102"/>
      <c r="YQ24" s="102"/>
      <c r="YR24" s="102"/>
      <c r="YS24" s="102"/>
      <c r="YT24" s="102"/>
      <c r="YU24" s="102"/>
      <c r="YV24" s="102"/>
      <c r="YW24" s="102"/>
      <c r="YX24" s="102"/>
      <c r="YY24" s="102"/>
      <c r="YZ24" s="102"/>
      <c r="ZA24" s="102"/>
      <c r="ZB24" s="102"/>
      <c r="ZC24" s="102"/>
      <c r="ZD24" s="102"/>
      <c r="ZE24" s="102"/>
      <c r="ZF24" s="102"/>
      <c r="ZG24" s="102"/>
      <c r="ZH24" s="102"/>
      <c r="ZI24" s="102"/>
      <c r="ZJ24" s="102"/>
      <c r="ZK24" s="102"/>
      <c r="ZL24" s="102"/>
      <c r="ZM24" s="102"/>
      <c r="ZN24" s="102"/>
      <c r="ZO24" s="102"/>
      <c r="ZP24" s="102"/>
      <c r="ZQ24" s="102"/>
      <c r="ZR24" s="102"/>
      <c r="ZS24" s="102"/>
      <c r="ZT24" s="102"/>
      <c r="ZU24" s="102"/>
      <c r="ZV24" s="102"/>
      <c r="ZW24" s="102"/>
      <c r="ZX24" s="102"/>
      <c r="ZY24" s="102"/>
      <c r="ZZ24" s="102"/>
      <c r="AAA24" s="102"/>
      <c r="AAB24" s="102"/>
      <c r="AAC24" s="102"/>
      <c r="AAD24" s="102"/>
      <c r="AAE24" s="102"/>
      <c r="AAF24" s="102"/>
      <c r="AAG24" s="102"/>
      <c r="AAH24" s="102"/>
      <c r="AAI24" s="102"/>
      <c r="AAJ24" s="102"/>
      <c r="AAK24" s="102"/>
      <c r="AAL24" s="102"/>
      <c r="AAM24" s="102"/>
      <c r="AAN24" s="102"/>
      <c r="AAO24" s="102"/>
      <c r="AAP24" s="102"/>
      <c r="AAQ24" s="102"/>
      <c r="AAR24" s="102"/>
      <c r="AAS24" s="102"/>
      <c r="AAT24" s="102"/>
      <c r="AAU24" s="102"/>
      <c r="AAV24" s="102"/>
      <c r="AAW24" s="102"/>
      <c r="AAX24" s="102"/>
      <c r="AAY24" s="102"/>
      <c r="AAZ24" s="102"/>
      <c r="ABA24" s="102"/>
      <c r="ABB24" s="102"/>
      <c r="ABC24" s="102"/>
      <c r="ABD24" s="102"/>
      <c r="ABE24" s="102"/>
      <c r="ABF24" s="102"/>
      <c r="ABG24" s="102"/>
      <c r="ABH24" s="102"/>
      <c r="ABI24" s="102"/>
      <c r="ABJ24" s="102"/>
      <c r="ABK24" s="102"/>
      <c r="ABL24" s="102"/>
      <c r="ABM24" s="102"/>
      <c r="ABN24" s="102"/>
      <c r="ABO24" s="102"/>
      <c r="ABP24" s="102"/>
      <c r="ABQ24" s="102"/>
      <c r="ABR24" s="102"/>
      <c r="ABS24" s="102"/>
      <c r="ABT24" s="102"/>
      <c r="ABU24" s="102"/>
      <c r="ABV24" s="102"/>
      <c r="ABW24" s="102"/>
      <c r="ABX24" s="102"/>
      <c r="ABY24" s="102"/>
      <c r="ABZ24" s="102"/>
      <c r="ACA24" s="102"/>
      <c r="ACB24" s="102"/>
      <c r="ACC24" s="102"/>
      <c r="ACD24" s="102"/>
      <c r="ACE24" s="102"/>
      <c r="ACF24" s="102"/>
      <c r="ACG24" s="102"/>
      <c r="ACH24" s="102"/>
      <c r="ACI24" s="102"/>
      <c r="ACJ24" s="102"/>
      <c r="ACK24" s="102"/>
      <c r="ACL24" s="102"/>
      <c r="ACM24" s="102"/>
      <c r="ACN24" s="102"/>
      <c r="ACO24" s="102"/>
      <c r="ACP24" s="102"/>
      <c r="ACQ24" s="102"/>
      <c r="ACR24" s="102"/>
      <c r="ACS24" s="102"/>
      <c r="ACT24" s="102"/>
      <c r="ACU24" s="102"/>
      <c r="ACV24" s="102"/>
      <c r="ACW24" s="102"/>
      <c r="ACX24" s="102"/>
      <c r="ACY24" s="102"/>
      <c r="ACZ24" s="102"/>
      <c r="ADA24" s="102"/>
      <c r="ADB24" s="102"/>
      <c r="ADC24" s="102"/>
      <c r="ADD24" s="102"/>
      <c r="ADE24" s="102"/>
      <c r="ADF24" s="102"/>
      <c r="ADG24" s="102"/>
      <c r="ADH24" s="102"/>
      <c r="ADI24" s="102"/>
      <c r="ADJ24" s="102"/>
      <c r="ADK24" s="102"/>
      <c r="ADL24" s="102"/>
      <c r="ADM24" s="102"/>
      <c r="ADN24" s="102"/>
      <c r="ADO24" s="102"/>
      <c r="ADP24" s="102"/>
      <c r="ADQ24" s="102"/>
      <c r="ADR24" s="102"/>
      <c r="ADS24" s="102"/>
      <c r="ADT24" s="102"/>
      <c r="ADU24" s="102"/>
      <c r="ADV24" s="102"/>
      <c r="ADW24" s="102"/>
      <c r="ADX24" s="102"/>
      <c r="ADY24" s="102"/>
      <c r="ADZ24" s="102"/>
      <c r="AEA24" s="102"/>
      <c r="AEB24" s="102"/>
      <c r="AEC24" s="102"/>
      <c r="AED24" s="102"/>
      <c r="AEE24" s="102"/>
      <c r="AEF24" s="102"/>
      <c r="AEG24" s="102"/>
      <c r="AEH24" s="102"/>
      <c r="AEI24" s="102"/>
      <c r="AEJ24" s="102"/>
      <c r="AEK24" s="102"/>
      <c r="AEL24" s="102"/>
      <c r="AEM24" s="102"/>
      <c r="AEN24" s="102"/>
      <c r="AEO24" s="102"/>
      <c r="AEP24" s="102"/>
      <c r="AEQ24" s="102"/>
      <c r="AER24" s="102"/>
      <c r="AES24" s="102"/>
      <c r="AET24" s="102"/>
      <c r="AEU24" s="102"/>
      <c r="AEV24" s="102"/>
      <c r="AEW24" s="102"/>
      <c r="AEX24" s="102"/>
      <c r="AEY24" s="102"/>
      <c r="AEZ24" s="102"/>
      <c r="AFA24" s="102"/>
      <c r="AFB24" s="102"/>
      <c r="AFC24" s="102"/>
      <c r="AFD24" s="102"/>
      <c r="AFE24" s="102"/>
      <c r="AFF24" s="102"/>
      <c r="AFG24" s="102"/>
      <c r="AFH24" s="102"/>
      <c r="AFI24" s="102"/>
      <c r="AFJ24" s="102"/>
      <c r="AFK24" s="102"/>
      <c r="AFL24" s="102"/>
      <c r="AFM24" s="102"/>
      <c r="AFN24" s="102"/>
      <c r="AFO24" s="102"/>
      <c r="AFP24" s="102"/>
      <c r="AFQ24" s="102"/>
      <c r="AFR24" s="102"/>
      <c r="AFS24" s="102"/>
      <c r="AFT24" s="102"/>
      <c r="AFU24" s="102"/>
      <c r="AFV24" s="102"/>
      <c r="AFW24" s="102"/>
      <c r="AFX24" s="102"/>
      <c r="AFY24" s="102"/>
      <c r="AFZ24" s="102"/>
      <c r="AGA24" s="102"/>
      <c r="AGB24" s="102"/>
      <c r="AGC24" s="102"/>
      <c r="AGD24" s="102"/>
      <c r="AGE24" s="102"/>
      <c r="AGF24" s="102"/>
      <c r="AGG24" s="102"/>
      <c r="AGH24" s="102"/>
      <c r="AGI24" s="102"/>
      <c r="AGJ24" s="102"/>
      <c r="AGK24" s="102"/>
      <c r="AGL24" s="102"/>
      <c r="AGM24" s="102"/>
      <c r="AGN24" s="102"/>
      <c r="AGO24" s="102"/>
      <c r="AGP24" s="102"/>
      <c r="AGQ24" s="102"/>
      <c r="AGR24" s="102"/>
      <c r="AGS24" s="102"/>
      <c r="AGT24" s="102"/>
      <c r="AGU24" s="102"/>
      <c r="AGV24" s="102"/>
      <c r="AGW24" s="102"/>
      <c r="AGX24" s="102"/>
      <c r="AGY24" s="102"/>
      <c r="AGZ24" s="102"/>
      <c r="AHA24" s="102"/>
      <c r="AHB24" s="102"/>
      <c r="AHC24" s="102"/>
      <c r="AHD24" s="102"/>
      <c r="AHE24" s="102"/>
      <c r="AHF24" s="102"/>
      <c r="AHG24" s="102"/>
      <c r="AHH24" s="102"/>
      <c r="AHI24" s="102"/>
      <c r="AHJ24" s="102"/>
      <c r="AHK24" s="102"/>
      <c r="AHL24" s="102"/>
      <c r="AHM24" s="102"/>
      <c r="AHN24" s="102"/>
      <c r="AHO24" s="102"/>
      <c r="AHP24" s="102"/>
      <c r="AHQ24" s="102"/>
      <c r="AHR24" s="102"/>
      <c r="AHS24" s="102"/>
      <c r="AHT24" s="102"/>
      <c r="AHU24" s="102"/>
      <c r="AHV24" s="102"/>
      <c r="AHW24" s="102"/>
    </row>
    <row r="25" spans="1:907" s="117" customFormat="1" ht="21.95" customHeight="1" x14ac:dyDescent="0.2">
      <c r="A25" s="347"/>
      <c r="B25" s="113">
        <v>19</v>
      </c>
      <c r="C25" s="123"/>
      <c r="D25" s="123"/>
      <c r="E25" s="114"/>
      <c r="F25" s="18"/>
      <c r="G25" s="104"/>
      <c r="H25" s="104"/>
      <c r="I25" s="104"/>
      <c r="J25" s="104"/>
      <c r="K25" s="115"/>
      <c r="L25" s="116"/>
      <c r="M25" s="116"/>
      <c r="N25" s="116"/>
      <c r="O25" s="116"/>
      <c r="P25" s="116"/>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2"/>
      <c r="IP25" s="102"/>
      <c r="IQ25" s="102"/>
      <c r="IR25" s="102"/>
      <c r="IS25" s="102"/>
      <c r="IT25" s="102"/>
      <c r="IU25" s="102"/>
      <c r="IV25" s="102"/>
      <c r="IW25" s="102"/>
      <c r="IX25" s="102"/>
      <c r="IY25" s="102"/>
      <c r="IZ25" s="102"/>
      <c r="JA25" s="102"/>
      <c r="JB25" s="102"/>
      <c r="JC25" s="102"/>
      <c r="JD25" s="102"/>
      <c r="JE25" s="102"/>
      <c r="JF25" s="102"/>
      <c r="JG25" s="102"/>
      <c r="JH25" s="102"/>
      <c r="JI25" s="102"/>
      <c r="JJ25" s="102"/>
      <c r="JK25" s="102"/>
      <c r="JL25" s="102"/>
      <c r="JM25" s="102"/>
      <c r="JN25" s="102"/>
      <c r="JO25" s="102"/>
      <c r="JP25" s="102"/>
      <c r="JQ25" s="102"/>
      <c r="JR25" s="102"/>
      <c r="JS25" s="102"/>
      <c r="JT25" s="102"/>
      <c r="JU25" s="102"/>
      <c r="JV25" s="102"/>
      <c r="JW25" s="102"/>
      <c r="JX25" s="102"/>
      <c r="JY25" s="102"/>
      <c r="JZ25" s="102"/>
      <c r="KA25" s="102"/>
      <c r="KB25" s="102"/>
      <c r="KC25" s="102"/>
      <c r="KD25" s="102"/>
      <c r="KE25" s="102"/>
      <c r="KF25" s="102"/>
      <c r="KG25" s="102"/>
      <c r="KH25" s="102"/>
      <c r="KI25" s="102"/>
      <c r="KJ25" s="102"/>
      <c r="KK25" s="102"/>
      <c r="KL25" s="102"/>
      <c r="KM25" s="102"/>
      <c r="KN25" s="102"/>
      <c r="KO25" s="102"/>
      <c r="KP25" s="102"/>
      <c r="KQ25" s="102"/>
      <c r="KR25" s="102"/>
      <c r="KS25" s="102"/>
      <c r="KT25" s="102"/>
      <c r="KU25" s="102"/>
      <c r="KV25" s="102"/>
      <c r="KW25" s="102"/>
      <c r="KX25" s="102"/>
      <c r="KY25" s="102"/>
      <c r="KZ25" s="102"/>
      <c r="LA25" s="102"/>
      <c r="LB25" s="102"/>
      <c r="LC25" s="102"/>
      <c r="LD25" s="102"/>
      <c r="LE25" s="102"/>
      <c r="LF25" s="102"/>
      <c r="LG25" s="102"/>
      <c r="LH25" s="102"/>
      <c r="LI25" s="102"/>
      <c r="LJ25" s="102"/>
      <c r="LK25" s="102"/>
      <c r="LL25" s="102"/>
      <c r="LM25" s="102"/>
      <c r="LN25" s="102"/>
      <c r="LO25" s="102"/>
      <c r="LP25" s="102"/>
      <c r="LQ25" s="102"/>
      <c r="LR25" s="102"/>
      <c r="LS25" s="102"/>
      <c r="LT25" s="102"/>
      <c r="LU25" s="102"/>
      <c r="LV25" s="102"/>
      <c r="LW25" s="102"/>
      <c r="LX25" s="102"/>
      <c r="LY25" s="102"/>
      <c r="LZ25" s="102"/>
      <c r="MA25" s="102"/>
      <c r="MB25" s="102"/>
      <c r="MC25" s="102"/>
      <c r="MD25" s="102"/>
      <c r="ME25" s="102"/>
      <c r="MF25" s="102"/>
      <c r="MG25" s="102"/>
      <c r="MH25" s="102"/>
      <c r="MI25" s="102"/>
      <c r="MJ25" s="102"/>
      <c r="MK25" s="102"/>
      <c r="ML25" s="102"/>
      <c r="MM25" s="102"/>
      <c r="MN25" s="102"/>
      <c r="MO25" s="102"/>
      <c r="MP25" s="102"/>
      <c r="MQ25" s="102"/>
      <c r="MR25" s="102"/>
      <c r="MS25" s="102"/>
      <c r="MT25" s="102"/>
      <c r="MU25" s="102"/>
      <c r="MV25" s="102"/>
      <c r="MW25" s="102"/>
      <c r="MX25" s="102"/>
      <c r="MY25" s="102"/>
      <c r="MZ25" s="102"/>
      <c r="NA25" s="102"/>
      <c r="NB25" s="102"/>
      <c r="NC25" s="102"/>
      <c r="ND25" s="102"/>
      <c r="NE25" s="102"/>
      <c r="NF25" s="102"/>
      <c r="NG25" s="102"/>
      <c r="NH25" s="102"/>
      <c r="NI25" s="102"/>
      <c r="NJ25" s="102"/>
      <c r="NK25" s="102"/>
      <c r="NL25" s="102"/>
      <c r="NM25" s="102"/>
      <c r="NN25" s="102"/>
      <c r="NO25" s="102"/>
      <c r="NP25" s="102"/>
      <c r="NQ25" s="102"/>
      <c r="NR25" s="102"/>
      <c r="NS25" s="102"/>
      <c r="NT25" s="102"/>
      <c r="NU25" s="102"/>
      <c r="NV25" s="102"/>
      <c r="NW25" s="102"/>
      <c r="NX25" s="102"/>
      <c r="NY25" s="102"/>
      <c r="NZ25" s="102"/>
      <c r="OA25" s="102"/>
      <c r="OB25" s="102"/>
      <c r="OC25" s="102"/>
      <c r="OD25" s="102"/>
      <c r="OE25" s="102"/>
      <c r="OF25" s="102"/>
      <c r="OG25" s="102"/>
      <c r="OH25" s="102"/>
      <c r="OI25" s="102"/>
      <c r="OJ25" s="102"/>
      <c r="OK25" s="102"/>
      <c r="OL25" s="102"/>
      <c r="OM25" s="102"/>
      <c r="ON25" s="102"/>
      <c r="OO25" s="102"/>
      <c r="OP25" s="102"/>
      <c r="OQ25" s="102"/>
      <c r="OR25" s="102"/>
      <c r="OS25" s="102"/>
      <c r="OT25" s="102"/>
      <c r="OU25" s="102"/>
      <c r="OV25" s="102"/>
      <c r="OW25" s="102"/>
      <c r="OX25" s="102"/>
      <c r="OY25" s="102"/>
      <c r="OZ25" s="102"/>
      <c r="PA25" s="102"/>
      <c r="PB25" s="102"/>
      <c r="PC25" s="102"/>
      <c r="PD25" s="102"/>
      <c r="PE25" s="102"/>
      <c r="PF25" s="102"/>
      <c r="PG25" s="102"/>
      <c r="PH25" s="102"/>
      <c r="PI25" s="102"/>
      <c r="PJ25" s="102"/>
      <c r="PK25" s="102"/>
      <c r="PL25" s="102"/>
      <c r="PM25" s="102"/>
      <c r="PN25" s="102"/>
      <c r="PO25" s="102"/>
      <c r="PP25" s="102"/>
      <c r="PQ25" s="102"/>
      <c r="PR25" s="102"/>
      <c r="PS25" s="102"/>
      <c r="PT25" s="102"/>
      <c r="PU25" s="102"/>
      <c r="PV25" s="102"/>
      <c r="PW25" s="102"/>
      <c r="PX25" s="102"/>
      <c r="PY25" s="102"/>
      <c r="PZ25" s="102"/>
      <c r="QA25" s="102"/>
      <c r="QB25" s="102"/>
      <c r="QC25" s="102"/>
      <c r="QD25" s="102"/>
      <c r="QE25" s="102"/>
      <c r="QF25" s="102"/>
      <c r="QG25" s="102"/>
      <c r="QH25" s="102"/>
      <c r="QI25" s="102"/>
      <c r="QJ25" s="102"/>
      <c r="QK25" s="102"/>
      <c r="QL25" s="102"/>
      <c r="QM25" s="102"/>
      <c r="QN25" s="102"/>
      <c r="QO25" s="102"/>
      <c r="QP25" s="102"/>
      <c r="QQ25" s="102"/>
      <c r="QR25" s="102"/>
      <c r="QS25" s="102"/>
      <c r="QT25" s="102"/>
      <c r="QU25" s="102"/>
      <c r="QV25" s="102"/>
      <c r="QW25" s="102"/>
      <c r="QX25" s="102"/>
      <c r="QY25" s="102"/>
      <c r="QZ25" s="102"/>
      <c r="RA25" s="102"/>
      <c r="RB25" s="102"/>
      <c r="RC25" s="102"/>
      <c r="RD25" s="102"/>
      <c r="RE25" s="102"/>
      <c r="RF25" s="102"/>
      <c r="RG25" s="102"/>
      <c r="RH25" s="102"/>
      <c r="RI25" s="102"/>
      <c r="RJ25" s="102"/>
      <c r="RK25" s="102"/>
      <c r="RL25" s="102"/>
      <c r="RM25" s="102"/>
      <c r="RN25" s="102"/>
      <c r="RO25" s="102"/>
      <c r="RP25" s="102"/>
      <c r="RQ25" s="102"/>
      <c r="RR25" s="102"/>
      <c r="RS25" s="102"/>
      <c r="RT25" s="102"/>
      <c r="RU25" s="102"/>
      <c r="RV25" s="102"/>
      <c r="RW25" s="102"/>
      <c r="RX25" s="102"/>
      <c r="RY25" s="102"/>
      <c r="RZ25" s="102"/>
      <c r="SA25" s="102"/>
      <c r="SB25" s="102"/>
      <c r="SC25" s="102"/>
      <c r="SD25" s="102"/>
      <c r="SE25" s="102"/>
      <c r="SF25" s="102"/>
      <c r="SG25" s="102"/>
      <c r="SH25" s="102"/>
      <c r="SI25" s="102"/>
      <c r="SJ25" s="102"/>
      <c r="SK25" s="102"/>
      <c r="SL25" s="102"/>
      <c r="SM25" s="102"/>
      <c r="SN25" s="102"/>
      <c r="SO25" s="102"/>
      <c r="SP25" s="102"/>
      <c r="SQ25" s="102"/>
      <c r="SR25" s="102"/>
      <c r="SS25" s="102"/>
      <c r="ST25" s="102"/>
      <c r="SU25" s="102"/>
      <c r="SV25" s="102"/>
      <c r="SW25" s="102"/>
      <c r="SX25" s="102"/>
      <c r="SY25" s="102"/>
      <c r="SZ25" s="102"/>
      <c r="TA25" s="102"/>
      <c r="TB25" s="102"/>
      <c r="TC25" s="102"/>
      <c r="TD25" s="102"/>
      <c r="TE25" s="102"/>
      <c r="TF25" s="102"/>
      <c r="TG25" s="102"/>
      <c r="TH25" s="102"/>
      <c r="TI25" s="102"/>
      <c r="TJ25" s="102"/>
      <c r="TK25" s="102"/>
      <c r="TL25" s="102"/>
      <c r="TM25" s="102"/>
      <c r="TN25" s="102"/>
      <c r="TO25" s="102"/>
      <c r="TP25" s="102"/>
      <c r="TQ25" s="102"/>
      <c r="TR25" s="102"/>
      <c r="TS25" s="102"/>
      <c r="TT25" s="102"/>
      <c r="TU25" s="102"/>
      <c r="TV25" s="102"/>
      <c r="TW25" s="102"/>
      <c r="TX25" s="102"/>
      <c r="TY25" s="102"/>
      <c r="TZ25" s="102"/>
      <c r="UA25" s="102"/>
      <c r="UB25" s="102"/>
      <c r="UC25" s="102"/>
      <c r="UD25" s="102"/>
      <c r="UE25" s="102"/>
      <c r="UF25" s="102"/>
      <c r="UG25" s="102"/>
      <c r="UH25" s="102"/>
      <c r="UI25" s="102"/>
      <c r="UJ25" s="102"/>
      <c r="UK25" s="102"/>
      <c r="UL25" s="102"/>
      <c r="UM25" s="102"/>
      <c r="UN25" s="102"/>
      <c r="UO25" s="102"/>
      <c r="UP25" s="102"/>
      <c r="UQ25" s="102"/>
      <c r="UR25" s="102"/>
      <c r="US25" s="102"/>
      <c r="UT25" s="102"/>
      <c r="UU25" s="102"/>
      <c r="UV25" s="102"/>
      <c r="UW25" s="102"/>
      <c r="UX25" s="102"/>
      <c r="UY25" s="102"/>
      <c r="UZ25" s="102"/>
      <c r="VA25" s="102"/>
      <c r="VB25" s="102"/>
      <c r="VC25" s="102"/>
      <c r="VD25" s="102"/>
      <c r="VE25" s="102"/>
      <c r="VF25" s="102"/>
      <c r="VG25" s="102"/>
      <c r="VH25" s="102"/>
      <c r="VI25" s="102"/>
      <c r="VJ25" s="102"/>
      <c r="VK25" s="102"/>
      <c r="VL25" s="102"/>
      <c r="VM25" s="102"/>
      <c r="VN25" s="102"/>
      <c r="VO25" s="102"/>
      <c r="VP25" s="102"/>
      <c r="VQ25" s="102"/>
      <c r="VR25" s="102"/>
      <c r="VS25" s="102"/>
      <c r="VT25" s="102"/>
      <c r="VU25" s="102"/>
      <c r="VV25" s="102"/>
      <c r="VW25" s="102"/>
      <c r="VX25" s="102"/>
      <c r="VY25" s="102"/>
      <c r="VZ25" s="102"/>
      <c r="WA25" s="102"/>
      <c r="WB25" s="102"/>
      <c r="WC25" s="102"/>
      <c r="WD25" s="102"/>
      <c r="WE25" s="102"/>
      <c r="WF25" s="102"/>
      <c r="WG25" s="102"/>
      <c r="WH25" s="102"/>
      <c r="WI25" s="102"/>
      <c r="WJ25" s="102"/>
      <c r="WK25" s="102"/>
      <c r="WL25" s="102"/>
      <c r="WM25" s="102"/>
      <c r="WN25" s="102"/>
      <c r="WO25" s="102"/>
      <c r="WP25" s="102"/>
      <c r="WQ25" s="102"/>
      <c r="WR25" s="102"/>
      <c r="WS25" s="102"/>
      <c r="WT25" s="102"/>
      <c r="WU25" s="102"/>
      <c r="WV25" s="102"/>
      <c r="WW25" s="102"/>
      <c r="WX25" s="102"/>
      <c r="WY25" s="102"/>
      <c r="WZ25" s="102"/>
      <c r="XA25" s="102"/>
      <c r="XB25" s="102"/>
      <c r="XC25" s="102"/>
      <c r="XD25" s="102"/>
      <c r="XE25" s="102"/>
      <c r="XF25" s="102"/>
      <c r="XG25" s="102"/>
      <c r="XH25" s="102"/>
      <c r="XI25" s="102"/>
      <c r="XJ25" s="102"/>
      <c r="XK25" s="102"/>
      <c r="XL25" s="102"/>
      <c r="XM25" s="102"/>
      <c r="XN25" s="102"/>
      <c r="XO25" s="102"/>
      <c r="XP25" s="102"/>
      <c r="XQ25" s="102"/>
      <c r="XR25" s="102"/>
      <c r="XS25" s="102"/>
      <c r="XT25" s="102"/>
      <c r="XU25" s="102"/>
      <c r="XV25" s="102"/>
      <c r="XW25" s="102"/>
      <c r="XX25" s="102"/>
      <c r="XY25" s="102"/>
      <c r="XZ25" s="102"/>
      <c r="YA25" s="102"/>
      <c r="YB25" s="102"/>
      <c r="YC25" s="102"/>
      <c r="YD25" s="102"/>
      <c r="YE25" s="102"/>
      <c r="YF25" s="102"/>
      <c r="YG25" s="102"/>
      <c r="YH25" s="102"/>
      <c r="YI25" s="102"/>
      <c r="YJ25" s="102"/>
      <c r="YK25" s="102"/>
      <c r="YL25" s="102"/>
      <c r="YM25" s="102"/>
      <c r="YN25" s="102"/>
      <c r="YO25" s="102"/>
      <c r="YP25" s="102"/>
      <c r="YQ25" s="102"/>
      <c r="YR25" s="102"/>
      <c r="YS25" s="102"/>
      <c r="YT25" s="102"/>
      <c r="YU25" s="102"/>
      <c r="YV25" s="102"/>
      <c r="YW25" s="102"/>
      <c r="YX25" s="102"/>
      <c r="YY25" s="102"/>
      <c r="YZ25" s="102"/>
      <c r="ZA25" s="102"/>
      <c r="ZB25" s="102"/>
      <c r="ZC25" s="102"/>
      <c r="ZD25" s="102"/>
      <c r="ZE25" s="102"/>
      <c r="ZF25" s="102"/>
      <c r="ZG25" s="102"/>
      <c r="ZH25" s="102"/>
      <c r="ZI25" s="102"/>
      <c r="ZJ25" s="102"/>
      <c r="ZK25" s="102"/>
      <c r="ZL25" s="102"/>
      <c r="ZM25" s="102"/>
      <c r="ZN25" s="102"/>
      <c r="ZO25" s="102"/>
      <c r="ZP25" s="102"/>
      <c r="ZQ25" s="102"/>
      <c r="ZR25" s="102"/>
      <c r="ZS25" s="102"/>
      <c r="ZT25" s="102"/>
      <c r="ZU25" s="102"/>
      <c r="ZV25" s="102"/>
      <c r="ZW25" s="102"/>
      <c r="ZX25" s="102"/>
      <c r="ZY25" s="102"/>
      <c r="ZZ25" s="102"/>
      <c r="AAA25" s="102"/>
      <c r="AAB25" s="102"/>
      <c r="AAC25" s="102"/>
      <c r="AAD25" s="102"/>
      <c r="AAE25" s="102"/>
      <c r="AAF25" s="102"/>
      <c r="AAG25" s="102"/>
      <c r="AAH25" s="102"/>
      <c r="AAI25" s="102"/>
      <c r="AAJ25" s="102"/>
      <c r="AAK25" s="102"/>
      <c r="AAL25" s="102"/>
      <c r="AAM25" s="102"/>
      <c r="AAN25" s="102"/>
      <c r="AAO25" s="102"/>
      <c r="AAP25" s="102"/>
      <c r="AAQ25" s="102"/>
      <c r="AAR25" s="102"/>
      <c r="AAS25" s="102"/>
      <c r="AAT25" s="102"/>
      <c r="AAU25" s="102"/>
      <c r="AAV25" s="102"/>
      <c r="AAW25" s="102"/>
      <c r="AAX25" s="102"/>
      <c r="AAY25" s="102"/>
      <c r="AAZ25" s="102"/>
      <c r="ABA25" s="102"/>
      <c r="ABB25" s="102"/>
      <c r="ABC25" s="102"/>
      <c r="ABD25" s="102"/>
      <c r="ABE25" s="102"/>
      <c r="ABF25" s="102"/>
      <c r="ABG25" s="102"/>
      <c r="ABH25" s="102"/>
      <c r="ABI25" s="102"/>
      <c r="ABJ25" s="102"/>
      <c r="ABK25" s="102"/>
      <c r="ABL25" s="102"/>
      <c r="ABM25" s="102"/>
      <c r="ABN25" s="102"/>
      <c r="ABO25" s="102"/>
      <c r="ABP25" s="102"/>
      <c r="ABQ25" s="102"/>
      <c r="ABR25" s="102"/>
      <c r="ABS25" s="102"/>
      <c r="ABT25" s="102"/>
      <c r="ABU25" s="102"/>
      <c r="ABV25" s="102"/>
      <c r="ABW25" s="102"/>
      <c r="ABX25" s="102"/>
      <c r="ABY25" s="102"/>
      <c r="ABZ25" s="102"/>
      <c r="ACA25" s="102"/>
      <c r="ACB25" s="102"/>
      <c r="ACC25" s="102"/>
      <c r="ACD25" s="102"/>
      <c r="ACE25" s="102"/>
      <c r="ACF25" s="102"/>
      <c r="ACG25" s="102"/>
      <c r="ACH25" s="102"/>
      <c r="ACI25" s="102"/>
      <c r="ACJ25" s="102"/>
      <c r="ACK25" s="102"/>
      <c r="ACL25" s="102"/>
      <c r="ACM25" s="102"/>
      <c r="ACN25" s="102"/>
      <c r="ACO25" s="102"/>
      <c r="ACP25" s="102"/>
      <c r="ACQ25" s="102"/>
      <c r="ACR25" s="102"/>
      <c r="ACS25" s="102"/>
      <c r="ACT25" s="102"/>
      <c r="ACU25" s="102"/>
      <c r="ACV25" s="102"/>
      <c r="ACW25" s="102"/>
      <c r="ACX25" s="102"/>
      <c r="ACY25" s="102"/>
      <c r="ACZ25" s="102"/>
      <c r="ADA25" s="102"/>
      <c r="ADB25" s="102"/>
      <c r="ADC25" s="102"/>
      <c r="ADD25" s="102"/>
      <c r="ADE25" s="102"/>
      <c r="ADF25" s="102"/>
      <c r="ADG25" s="102"/>
      <c r="ADH25" s="102"/>
      <c r="ADI25" s="102"/>
      <c r="ADJ25" s="102"/>
      <c r="ADK25" s="102"/>
      <c r="ADL25" s="102"/>
      <c r="ADM25" s="102"/>
      <c r="ADN25" s="102"/>
      <c r="ADO25" s="102"/>
      <c r="ADP25" s="102"/>
      <c r="ADQ25" s="102"/>
      <c r="ADR25" s="102"/>
      <c r="ADS25" s="102"/>
      <c r="ADT25" s="102"/>
      <c r="ADU25" s="102"/>
      <c r="ADV25" s="102"/>
      <c r="ADW25" s="102"/>
      <c r="ADX25" s="102"/>
      <c r="ADY25" s="102"/>
      <c r="ADZ25" s="102"/>
      <c r="AEA25" s="102"/>
      <c r="AEB25" s="102"/>
      <c r="AEC25" s="102"/>
      <c r="AED25" s="102"/>
      <c r="AEE25" s="102"/>
      <c r="AEF25" s="102"/>
      <c r="AEG25" s="102"/>
      <c r="AEH25" s="102"/>
      <c r="AEI25" s="102"/>
      <c r="AEJ25" s="102"/>
      <c r="AEK25" s="102"/>
      <c r="AEL25" s="102"/>
      <c r="AEM25" s="102"/>
      <c r="AEN25" s="102"/>
      <c r="AEO25" s="102"/>
      <c r="AEP25" s="102"/>
      <c r="AEQ25" s="102"/>
      <c r="AER25" s="102"/>
      <c r="AES25" s="102"/>
      <c r="AET25" s="102"/>
      <c r="AEU25" s="102"/>
      <c r="AEV25" s="102"/>
      <c r="AEW25" s="102"/>
      <c r="AEX25" s="102"/>
      <c r="AEY25" s="102"/>
      <c r="AEZ25" s="102"/>
      <c r="AFA25" s="102"/>
      <c r="AFB25" s="102"/>
      <c r="AFC25" s="102"/>
      <c r="AFD25" s="102"/>
      <c r="AFE25" s="102"/>
      <c r="AFF25" s="102"/>
      <c r="AFG25" s="102"/>
      <c r="AFH25" s="102"/>
      <c r="AFI25" s="102"/>
      <c r="AFJ25" s="102"/>
      <c r="AFK25" s="102"/>
      <c r="AFL25" s="102"/>
      <c r="AFM25" s="102"/>
      <c r="AFN25" s="102"/>
      <c r="AFO25" s="102"/>
      <c r="AFP25" s="102"/>
      <c r="AFQ25" s="102"/>
      <c r="AFR25" s="102"/>
      <c r="AFS25" s="102"/>
      <c r="AFT25" s="102"/>
      <c r="AFU25" s="102"/>
      <c r="AFV25" s="102"/>
      <c r="AFW25" s="102"/>
      <c r="AFX25" s="102"/>
      <c r="AFY25" s="102"/>
      <c r="AFZ25" s="102"/>
      <c r="AGA25" s="102"/>
      <c r="AGB25" s="102"/>
      <c r="AGC25" s="102"/>
      <c r="AGD25" s="102"/>
      <c r="AGE25" s="102"/>
      <c r="AGF25" s="102"/>
      <c r="AGG25" s="102"/>
      <c r="AGH25" s="102"/>
      <c r="AGI25" s="102"/>
      <c r="AGJ25" s="102"/>
      <c r="AGK25" s="102"/>
      <c r="AGL25" s="102"/>
      <c r="AGM25" s="102"/>
      <c r="AGN25" s="102"/>
      <c r="AGO25" s="102"/>
      <c r="AGP25" s="102"/>
      <c r="AGQ25" s="102"/>
      <c r="AGR25" s="102"/>
      <c r="AGS25" s="102"/>
      <c r="AGT25" s="102"/>
      <c r="AGU25" s="102"/>
      <c r="AGV25" s="102"/>
      <c r="AGW25" s="102"/>
      <c r="AGX25" s="102"/>
      <c r="AGY25" s="102"/>
      <c r="AGZ25" s="102"/>
      <c r="AHA25" s="102"/>
      <c r="AHB25" s="102"/>
      <c r="AHC25" s="102"/>
      <c r="AHD25" s="102"/>
      <c r="AHE25" s="102"/>
      <c r="AHF25" s="102"/>
      <c r="AHG25" s="102"/>
      <c r="AHH25" s="102"/>
      <c r="AHI25" s="102"/>
      <c r="AHJ25" s="102"/>
      <c r="AHK25" s="102"/>
      <c r="AHL25" s="102"/>
      <c r="AHM25" s="102"/>
      <c r="AHN25" s="102"/>
      <c r="AHO25" s="102"/>
      <c r="AHP25" s="102"/>
      <c r="AHQ25" s="102"/>
      <c r="AHR25" s="102"/>
      <c r="AHS25" s="102"/>
      <c r="AHT25" s="102"/>
      <c r="AHU25" s="102"/>
      <c r="AHV25" s="102"/>
      <c r="AHW25" s="102"/>
    </row>
    <row r="26" spans="1:907" s="117" customFormat="1" ht="21.95" customHeight="1" x14ac:dyDescent="0.2">
      <c r="A26" s="347"/>
      <c r="B26" s="113">
        <v>20</v>
      </c>
      <c r="C26" s="123"/>
      <c r="D26" s="123"/>
      <c r="E26" s="114"/>
      <c r="F26" s="18"/>
      <c r="G26" s="104"/>
      <c r="H26" s="104"/>
      <c r="I26" s="104"/>
      <c r="J26" s="104"/>
      <c r="K26" s="115"/>
      <c r="L26" s="116"/>
      <c r="M26" s="116"/>
      <c r="N26" s="116"/>
      <c r="O26" s="116"/>
      <c r="P26" s="116"/>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c r="IR26" s="102"/>
      <c r="IS26" s="102"/>
      <c r="IT26" s="102"/>
      <c r="IU26" s="102"/>
      <c r="IV26" s="102"/>
      <c r="IW26" s="102"/>
      <c r="IX26" s="102"/>
      <c r="IY26" s="102"/>
      <c r="IZ26" s="102"/>
      <c r="JA26" s="102"/>
      <c r="JB26" s="102"/>
      <c r="JC26" s="102"/>
      <c r="JD26" s="102"/>
      <c r="JE26" s="102"/>
      <c r="JF26" s="102"/>
      <c r="JG26" s="102"/>
      <c r="JH26" s="102"/>
      <c r="JI26" s="102"/>
      <c r="JJ26" s="102"/>
      <c r="JK26" s="102"/>
      <c r="JL26" s="102"/>
      <c r="JM26" s="102"/>
      <c r="JN26" s="102"/>
      <c r="JO26" s="102"/>
      <c r="JP26" s="102"/>
      <c r="JQ26" s="102"/>
      <c r="JR26" s="102"/>
      <c r="JS26" s="102"/>
      <c r="JT26" s="102"/>
      <c r="JU26" s="102"/>
      <c r="JV26" s="102"/>
      <c r="JW26" s="102"/>
      <c r="JX26" s="102"/>
      <c r="JY26" s="102"/>
      <c r="JZ26" s="102"/>
      <c r="KA26" s="102"/>
      <c r="KB26" s="102"/>
      <c r="KC26" s="102"/>
      <c r="KD26" s="102"/>
      <c r="KE26" s="102"/>
      <c r="KF26" s="102"/>
      <c r="KG26" s="102"/>
      <c r="KH26" s="102"/>
      <c r="KI26" s="102"/>
      <c r="KJ26" s="102"/>
      <c r="KK26" s="102"/>
      <c r="KL26" s="102"/>
      <c r="KM26" s="102"/>
      <c r="KN26" s="102"/>
      <c r="KO26" s="102"/>
      <c r="KP26" s="102"/>
      <c r="KQ26" s="102"/>
      <c r="KR26" s="102"/>
      <c r="KS26" s="102"/>
      <c r="KT26" s="102"/>
      <c r="KU26" s="102"/>
      <c r="KV26" s="102"/>
      <c r="KW26" s="102"/>
      <c r="KX26" s="102"/>
      <c r="KY26" s="102"/>
      <c r="KZ26" s="102"/>
      <c r="LA26" s="102"/>
      <c r="LB26" s="102"/>
      <c r="LC26" s="102"/>
      <c r="LD26" s="102"/>
      <c r="LE26" s="102"/>
      <c r="LF26" s="102"/>
      <c r="LG26" s="102"/>
      <c r="LH26" s="102"/>
      <c r="LI26" s="102"/>
      <c r="LJ26" s="102"/>
      <c r="LK26" s="102"/>
      <c r="LL26" s="102"/>
      <c r="LM26" s="102"/>
      <c r="LN26" s="102"/>
      <c r="LO26" s="102"/>
      <c r="LP26" s="102"/>
      <c r="LQ26" s="102"/>
      <c r="LR26" s="102"/>
      <c r="LS26" s="102"/>
      <c r="LT26" s="102"/>
      <c r="LU26" s="102"/>
      <c r="LV26" s="102"/>
      <c r="LW26" s="102"/>
      <c r="LX26" s="102"/>
      <c r="LY26" s="102"/>
      <c r="LZ26" s="102"/>
      <c r="MA26" s="102"/>
      <c r="MB26" s="102"/>
      <c r="MC26" s="102"/>
      <c r="MD26" s="102"/>
      <c r="ME26" s="102"/>
      <c r="MF26" s="102"/>
      <c r="MG26" s="102"/>
      <c r="MH26" s="102"/>
      <c r="MI26" s="102"/>
      <c r="MJ26" s="102"/>
      <c r="MK26" s="102"/>
      <c r="ML26" s="102"/>
      <c r="MM26" s="102"/>
      <c r="MN26" s="102"/>
      <c r="MO26" s="102"/>
      <c r="MP26" s="102"/>
      <c r="MQ26" s="102"/>
      <c r="MR26" s="102"/>
      <c r="MS26" s="102"/>
      <c r="MT26" s="102"/>
      <c r="MU26" s="102"/>
      <c r="MV26" s="102"/>
      <c r="MW26" s="102"/>
      <c r="MX26" s="102"/>
      <c r="MY26" s="102"/>
      <c r="MZ26" s="102"/>
      <c r="NA26" s="102"/>
      <c r="NB26" s="102"/>
      <c r="NC26" s="102"/>
      <c r="ND26" s="102"/>
      <c r="NE26" s="102"/>
      <c r="NF26" s="102"/>
      <c r="NG26" s="102"/>
      <c r="NH26" s="102"/>
      <c r="NI26" s="102"/>
      <c r="NJ26" s="102"/>
      <c r="NK26" s="102"/>
      <c r="NL26" s="102"/>
      <c r="NM26" s="102"/>
      <c r="NN26" s="102"/>
      <c r="NO26" s="102"/>
      <c r="NP26" s="102"/>
      <c r="NQ26" s="102"/>
      <c r="NR26" s="102"/>
      <c r="NS26" s="102"/>
      <c r="NT26" s="102"/>
      <c r="NU26" s="102"/>
      <c r="NV26" s="102"/>
      <c r="NW26" s="102"/>
      <c r="NX26" s="102"/>
      <c r="NY26" s="102"/>
      <c r="NZ26" s="102"/>
      <c r="OA26" s="102"/>
      <c r="OB26" s="102"/>
      <c r="OC26" s="102"/>
      <c r="OD26" s="102"/>
      <c r="OE26" s="102"/>
      <c r="OF26" s="102"/>
      <c r="OG26" s="102"/>
      <c r="OH26" s="102"/>
      <c r="OI26" s="102"/>
      <c r="OJ26" s="102"/>
      <c r="OK26" s="102"/>
      <c r="OL26" s="102"/>
      <c r="OM26" s="102"/>
      <c r="ON26" s="102"/>
      <c r="OO26" s="102"/>
      <c r="OP26" s="102"/>
      <c r="OQ26" s="102"/>
      <c r="OR26" s="102"/>
      <c r="OS26" s="102"/>
      <c r="OT26" s="102"/>
      <c r="OU26" s="102"/>
      <c r="OV26" s="102"/>
      <c r="OW26" s="102"/>
      <c r="OX26" s="102"/>
      <c r="OY26" s="102"/>
      <c r="OZ26" s="102"/>
      <c r="PA26" s="102"/>
      <c r="PB26" s="102"/>
      <c r="PC26" s="102"/>
      <c r="PD26" s="102"/>
      <c r="PE26" s="102"/>
      <c r="PF26" s="102"/>
      <c r="PG26" s="102"/>
      <c r="PH26" s="102"/>
      <c r="PI26" s="102"/>
      <c r="PJ26" s="102"/>
      <c r="PK26" s="102"/>
      <c r="PL26" s="102"/>
      <c r="PM26" s="102"/>
      <c r="PN26" s="102"/>
      <c r="PO26" s="102"/>
      <c r="PP26" s="102"/>
      <c r="PQ26" s="102"/>
      <c r="PR26" s="102"/>
      <c r="PS26" s="102"/>
      <c r="PT26" s="102"/>
      <c r="PU26" s="102"/>
      <c r="PV26" s="102"/>
      <c r="PW26" s="102"/>
      <c r="PX26" s="102"/>
      <c r="PY26" s="102"/>
      <c r="PZ26" s="102"/>
      <c r="QA26" s="102"/>
      <c r="QB26" s="102"/>
      <c r="QC26" s="102"/>
      <c r="QD26" s="102"/>
      <c r="QE26" s="102"/>
      <c r="QF26" s="102"/>
      <c r="QG26" s="102"/>
      <c r="QH26" s="102"/>
      <c r="QI26" s="102"/>
      <c r="QJ26" s="102"/>
      <c r="QK26" s="102"/>
      <c r="QL26" s="102"/>
      <c r="QM26" s="102"/>
      <c r="QN26" s="102"/>
      <c r="QO26" s="102"/>
      <c r="QP26" s="102"/>
      <c r="QQ26" s="102"/>
      <c r="QR26" s="102"/>
      <c r="QS26" s="102"/>
      <c r="QT26" s="102"/>
      <c r="QU26" s="102"/>
      <c r="QV26" s="102"/>
      <c r="QW26" s="102"/>
      <c r="QX26" s="102"/>
      <c r="QY26" s="102"/>
      <c r="QZ26" s="102"/>
      <c r="RA26" s="102"/>
      <c r="RB26" s="102"/>
      <c r="RC26" s="102"/>
      <c r="RD26" s="102"/>
      <c r="RE26" s="102"/>
      <c r="RF26" s="102"/>
      <c r="RG26" s="102"/>
      <c r="RH26" s="102"/>
      <c r="RI26" s="102"/>
      <c r="RJ26" s="102"/>
      <c r="RK26" s="102"/>
      <c r="RL26" s="102"/>
      <c r="RM26" s="102"/>
      <c r="RN26" s="102"/>
      <c r="RO26" s="102"/>
      <c r="RP26" s="102"/>
      <c r="RQ26" s="102"/>
      <c r="RR26" s="102"/>
      <c r="RS26" s="102"/>
      <c r="RT26" s="102"/>
      <c r="RU26" s="102"/>
      <c r="RV26" s="102"/>
      <c r="RW26" s="102"/>
      <c r="RX26" s="102"/>
      <c r="RY26" s="102"/>
      <c r="RZ26" s="102"/>
      <c r="SA26" s="102"/>
      <c r="SB26" s="102"/>
      <c r="SC26" s="102"/>
      <c r="SD26" s="102"/>
      <c r="SE26" s="102"/>
      <c r="SF26" s="102"/>
      <c r="SG26" s="102"/>
      <c r="SH26" s="102"/>
      <c r="SI26" s="102"/>
      <c r="SJ26" s="102"/>
      <c r="SK26" s="102"/>
      <c r="SL26" s="102"/>
      <c r="SM26" s="102"/>
      <c r="SN26" s="102"/>
      <c r="SO26" s="102"/>
      <c r="SP26" s="102"/>
      <c r="SQ26" s="102"/>
      <c r="SR26" s="102"/>
      <c r="SS26" s="102"/>
      <c r="ST26" s="102"/>
      <c r="SU26" s="102"/>
      <c r="SV26" s="102"/>
      <c r="SW26" s="102"/>
      <c r="SX26" s="102"/>
      <c r="SY26" s="102"/>
      <c r="SZ26" s="102"/>
      <c r="TA26" s="102"/>
      <c r="TB26" s="102"/>
      <c r="TC26" s="102"/>
      <c r="TD26" s="102"/>
      <c r="TE26" s="102"/>
      <c r="TF26" s="102"/>
      <c r="TG26" s="102"/>
      <c r="TH26" s="102"/>
      <c r="TI26" s="102"/>
      <c r="TJ26" s="102"/>
      <c r="TK26" s="102"/>
      <c r="TL26" s="102"/>
      <c r="TM26" s="102"/>
      <c r="TN26" s="102"/>
      <c r="TO26" s="102"/>
      <c r="TP26" s="102"/>
      <c r="TQ26" s="102"/>
      <c r="TR26" s="102"/>
      <c r="TS26" s="102"/>
      <c r="TT26" s="102"/>
      <c r="TU26" s="102"/>
      <c r="TV26" s="102"/>
      <c r="TW26" s="102"/>
      <c r="TX26" s="102"/>
      <c r="TY26" s="102"/>
      <c r="TZ26" s="102"/>
      <c r="UA26" s="102"/>
      <c r="UB26" s="102"/>
      <c r="UC26" s="102"/>
      <c r="UD26" s="102"/>
      <c r="UE26" s="102"/>
      <c r="UF26" s="102"/>
      <c r="UG26" s="102"/>
      <c r="UH26" s="102"/>
      <c r="UI26" s="102"/>
      <c r="UJ26" s="102"/>
      <c r="UK26" s="102"/>
      <c r="UL26" s="102"/>
      <c r="UM26" s="102"/>
      <c r="UN26" s="102"/>
      <c r="UO26" s="102"/>
      <c r="UP26" s="102"/>
      <c r="UQ26" s="102"/>
      <c r="UR26" s="102"/>
      <c r="US26" s="102"/>
      <c r="UT26" s="102"/>
      <c r="UU26" s="102"/>
      <c r="UV26" s="102"/>
      <c r="UW26" s="102"/>
      <c r="UX26" s="102"/>
      <c r="UY26" s="102"/>
      <c r="UZ26" s="102"/>
      <c r="VA26" s="102"/>
      <c r="VB26" s="102"/>
      <c r="VC26" s="102"/>
      <c r="VD26" s="102"/>
      <c r="VE26" s="102"/>
      <c r="VF26" s="102"/>
      <c r="VG26" s="102"/>
      <c r="VH26" s="102"/>
      <c r="VI26" s="102"/>
      <c r="VJ26" s="102"/>
      <c r="VK26" s="102"/>
      <c r="VL26" s="102"/>
      <c r="VM26" s="102"/>
      <c r="VN26" s="102"/>
      <c r="VO26" s="102"/>
      <c r="VP26" s="102"/>
      <c r="VQ26" s="102"/>
      <c r="VR26" s="102"/>
      <c r="VS26" s="102"/>
      <c r="VT26" s="102"/>
      <c r="VU26" s="102"/>
      <c r="VV26" s="102"/>
      <c r="VW26" s="102"/>
      <c r="VX26" s="102"/>
      <c r="VY26" s="102"/>
      <c r="VZ26" s="102"/>
      <c r="WA26" s="102"/>
      <c r="WB26" s="102"/>
      <c r="WC26" s="102"/>
      <c r="WD26" s="102"/>
      <c r="WE26" s="102"/>
      <c r="WF26" s="102"/>
      <c r="WG26" s="102"/>
      <c r="WH26" s="102"/>
      <c r="WI26" s="102"/>
      <c r="WJ26" s="102"/>
      <c r="WK26" s="102"/>
      <c r="WL26" s="102"/>
      <c r="WM26" s="102"/>
      <c r="WN26" s="102"/>
      <c r="WO26" s="102"/>
      <c r="WP26" s="102"/>
      <c r="WQ26" s="102"/>
      <c r="WR26" s="102"/>
      <c r="WS26" s="102"/>
      <c r="WT26" s="102"/>
      <c r="WU26" s="102"/>
      <c r="WV26" s="102"/>
      <c r="WW26" s="102"/>
      <c r="WX26" s="102"/>
      <c r="WY26" s="102"/>
      <c r="WZ26" s="102"/>
      <c r="XA26" s="102"/>
      <c r="XB26" s="102"/>
      <c r="XC26" s="102"/>
      <c r="XD26" s="102"/>
      <c r="XE26" s="102"/>
      <c r="XF26" s="102"/>
      <c r="XG26" s="102"/>
      <c r="XH26" s="102"/>
      <c r="XI26" s="102"/>
      <c r="XJ26" s="102"/>
      <c r="XK26" s="102"/>
      <c r="XL26" s="102"/>
      <c r="XM26" s="102"/>
      <c r="XN26" s="102"/>
      <c r="XO26" s="102"/>
      <c r="XP26" s="102"/>
      <c r="XQ26" s="102"/>
      <c r="XR26" s="102"/>
      <c r="XS26" s="102"/>
      <c r="XT26" s="102"/>
      <c r="XU26" s="102"/>
      <c r="XV26" s="102"/>
      <c r="XW26" s="102"/>
      <c r="XX26" s="102"/>
      <c r="XY26" s="102"/>
      <c r="XZ26" s="102"/>
      <c r="YA26" s="102"/>
      <c r="YB26" s="102"/>
      <c r="YC26" s="102"/>
      <c r="YD26" s="102"/>
      <c r="YE26" s="102"/>
      <c r="YF26" s="102"/>
      <c r="YG26" s="102"/>
      <c r="YH26" s="102"/>
      <c r="YI26" s="102"/>
      <c r="YJ26" s="102"/>
      <c r="YK26" s="102"/>
      <c r="YL26" s="102"/>
      <c r="YM26" s="102"/>
      <c r="YN26" s="102"/>
      <c r="YO26" s="102"/>
      <c r="YP26" s="102"/>
      <c r="YQ26" s="102"/>
      <c r="YR26" s="102"/>
      <c r="YS26" s="102"/>
      <c r="YT26" s="102"/>
      <c r="YU26" s="102"/>
      <c r="YV26" s="102"/>
      <c r="YW26" s="102"/>
      <c r="YX26" s="102"/>
      <c r="YY26" s="102"/>
      <c r="YZ26" s="102"/>
      <c r="ZA26" s="102"/>
      <c r="ZB26" s="102"/>
      <c r="ZC26" s="102"/>
      <c r="ZD26" s="102"/>
      <c r="ZE26" s="102"/>
      <c r="ZF26" s="102"/>
      <c r="ZG26" s="102"/>
      <c r="ZH26" s="102"/>
      <c r="ZI26" s="102"/>
      <c r="ZJ26" s="102"/>
      <c r="ZK26" s="102"/>
      <c r="ZL26" s="102"/>
      <c r="ZM26" s="102"/>
      <c r="ZN26" s="102"/>
      <c r="ZO26" s="102"/>
      <c r="ZP26" s="102"/>
      <c r="ZQ26" s="102"/>
      <c r="ZR26" s="102"/>
      <c r="ZS26" s="102"/>
      <c r="ZT26" s="102"/>
      <c r="ZU26" s="102"/>
      <c r="ZV26" s="102"/>
      <c r="ZW26" s="102"/>
      <c r="ZX26" s="102"/>
      <c r="ZY26" s="102"/>
      <c r="ZZ26" s="102"/>
      <c r="AAA26" s="102"/>
      <c r="AAB26" s="102"/>
      <c r="AAC26" s="102"/>
      <c r="AAD26" s="102"/>
      <c r="AAE26" s="102"/>
      <c r="AAF26" s="102"/>
      <c r="AAG26" s="102"/>
      <c r="AAH26" s="102"/>
      <c r="AAI26" s="102"/>
      <c r="AAJ26" s="102"/>
      <c r="AAK26" s="102"/>
      <c r="AAL26" s="102"/>
      <c r="AAM26" s="102"/>
      <c r="AAN26" s="102"/>
      <c r="AAO26" s="102"/>
      <c r="AAP26" s="102"/>
      <c r="AAQ26" s="102"/>
      <c r="AAR26" s="102"/>
      <c r="AAS26" s="102"/>
      <c r="AAT26" s="102"/>
      <c r="AAU26" s="102"/>
      <c r="AAV26" s="102"/>
      <c r="AAW26" s="102"/>
      <c r="AAX26" s="102"/>
      <c r="AAY26" s="102"/>
      <c r="AAZ26" s="102"/>
      <c r="ABA26" s="102"/>
      <c r="ABB26" s="102"/>
      <c r="ABC26" s="102"/>
      <c r="ABD26" s="102"/>
      <c r="ABE26" s="102"/>
      <c r="ABF26" s="102"/>
      <c r="ABG26" s="102"/>
      <c r="ABH26" s="102"/>
      <c r="ABI26" s="102"/>
      <c r="ABJ26" s="102"/>
      <c r="ABK26" s="102"/>
      <c r="ABL26" s="102"/>
      <c r="ABM26" s="102"/>
      <c r="ABN26" s="102"/>
      <c r="ABO26" s="102"/>
      <c r="ABP26" s="102"/>
      <c r="ABQ26" s="102"/>
      <c r="ABR26" s="102"/>
      <c r="ABS26" s="102"/>
      <c r="ABT26" s="102"/>
      <c r="ABU26" s="102"/>
      <c r="ABV26" s="102"/>
      <c r="ABW26" s="102"/>
      <c r="ABX26" s="102"/>
      <c r="ABY26" s="102"/>
      <c r="ABZ26" s="102"/>
      <c r="ACA26" s="102"/>
      <c r="ACB26" s="102"/>
      <c r="ACC26" s="102"/>
      <c r="ACD26" s="102"/>
      <c r="ACE26" s="102"/>
      <c r="ACF26" s="102"/>
      <c r="ACG26" s="102"/>
      <c r="ACH26" s="102"/>
      <c r="ACI26" s="102"/>
      <c r="ACJ26" s="102"/>
      <c r="ACK26" s="102"/>
      <c r="ACL26" s="102"/>
      <c r="ACM26" s="102"/>
      <c r="ACN26" s="102"/>
      <c r="ACO26" s="102"/>
      <c r="ACP26" s="102"/>
      <c r="ACQ26" s="102"/>
      <c r="ACR26" s="102"/>
      <c r="ACS26" s="102"/>
      <c r="ACT26" s="102"/>
      <c r="ACU26" s="102"/>
      <c r="ACV26" s="102"/>
      <c r="ACW26" s="102"/>
      <c r="ACX26" s="102"/>
      <c r="ACY26" s="102"/>
      <c r="ACZ26" s="102"/>
      <c r="ADA26" s="102"/>
      <c r="ADB26" s="102"/>
      <c r="ADC26" s="102"/>
      <c r="ADD26" s="102"/>
      <c r="ADE26" s="102"/>
      <c r="ADF26" s="102"/>
      <c r="ADG26" s="102"/>
      <c r="ADH26" s="102"/>
      <c r="ADI26" s="102"/>
      <c r="ADJ26" s="102"/>
      <c r="ADK26" s="102"/>
      <c r="ADL26" s="102"/>
      <c r="ADM26" s="102"/>
      <c r="ADN26" s="102"/>
      <c r="ADO26" s="102"/>
      <c r="ADP26" s="102"/>
      <c r="ADQ26" s="102"/>
      <c r="ADR26" s="102"/>
      <c r="ADS26" s="102"/>
      <c r="ADT26" s="102"/>
      <c r="ADU26" s="102"/>
      <c r="ADV26" s="102"/>
      <c r="ADW26" s="102"/>
      <c r="ADX26" s="102"/>
      <c r="ADY26" s="102"/>
      <c r="ADZ26" s="102"/>
      <c r="AEA26" s="102"/>
      <c r="AEB26" s="102"/>
      <c r="AEC26" s="102"/>
      <c r="AED26" s="102"/>
      <c r="AEE26" s="102"/>
      <c r="AEF26" s="102"/>
      <c r="AEG26" s="102"/>
      <c r="AEH26" s="102"/>
      <c r="AEI26" s="102"/>
      <c r="AEJ26" s="102"/>
      <c r="AEK26" s="102"/>
      <c r="AEL26" s="102"/>
      <c r="AEM26" s="102"/>
      <c r="AEN26" s="102"/>
      <c r="AEO26" s="102"/>
      <c r="AEP26" s="102"/>
      <c r="AEQ26" s="102"/>
      <c r="AER26" s="102"/>
      <c r="AES26" s="102"/>
      <c r="AET26" s="102"/>
      <c r="AEU26" s="102"/>
      <c r="AEV26" s="102"/>
      <c r="AEW26" s="102"/>
      <c r="AEX26" s="102"/>
      <c r="AEY26" s="102"/>
      <c r="AEZ26" s="102"/>
      <c r="AFA26" s="102"/>
      <c r="AFB26" s="102"/>
      <c r="AFC26" s="102"/>
      <c r="AFD26" s="102"/>
      <c r="AFE26" s="102"/>
      <c r="AFF26" s="102"/>
      <c r="AFG26" s="102"/>
      <c r="AFH26" s="102"/>
      <c r="AFI26" s="102"/>
      <c r="AFJ26" s="102"/>
      <c r="AFK26" s="102"/>
      <c r="AFL26" s="102"/>
      <c r="AFM26" s="102"/>
      <c r="AFN26" s="102"/>
      <c r="AFO26" s="102"/>
      <c r="AFP26" s="102"/>
      <c r="AFQ26" s="102"/>
      <c r="AFR26" s="102"/>
      <c r="AFS26" s="102"/>
      <c r="AFT26" s="102"/>
      <c r="AFU26" s="102"/>
      <c r="AFV26" s="102"/>
      <c r="AFW26" s="102"/>
      <c r="AFX26" s="102"/>
      <c r="AFY26" s="102"/>
      <c r="AFZ26" s="102"/>
      <c r="AGA26" s="102"/>
      <c r="AGB26" s="102"/>
      <c r="AGC26" s="102"/>
      <c r="AGD26" s="102"/>
      <c r="AGE26" s="102"/>
      <c r="AGF26" s="102"/>
      <c r="AGG26" s="102"/>
      <c r="AGH26" s="102"/>
      <c r="AGI26" s="102"/>
      <c r="AGJ26" s="102"/>
      <c r="AGK26" s="102"/>
      <c r="AGL26" s="102"/>
      <c r="AGM26" s="102"/>
      <c r="AGN26" s="102"/>
      <c r="AGO26" s="102"/>
      <c r="AGP26" s="102"/>
      <c r="AGQ26" s="102"/>
      <c r="AGR26" s="102"/>
      <c r="AGS26" s="102"/>
      <c r="AGT26" s="102"/>
      <c r="AGU26" s="102"/>
      <c r="AGV26" s="102"/>
      <c r="AGW26" s="102"/>
      <c r="AGX26" s="102"/>
      <c r="AGY26" s="102"/>
      <c r="AGZ26" s="102"/>
      <c r="AHA26" s="102"/>
      <c r="AHB26" s="102"/>
      <c r="AHC26" s="102"/>
      <c r="AHD26" s="102"/>
      <c r="AHE26" s="102"/>
      <c r="AHF26" s="102"/>
      <c r="AHG26" s="102"/>
      <c r="AHH26" s="102"/>
      <c r="AHI26" s="102"/>
      <c r="AHJ26" s="102"/>
      <c r="AHK26" s="102"/>
      <c r="AHL26" s="102"/>
      <c r="AHM26" s="102"/>
      <c r="AHN26" s="102"/>
      <c r="AHO26" s="102"/>
      <c r="AHP26" s="102"/>
      <c r="AHQ26" s="102"/>
      <c r="AHR26" s="102"/>
      <c r="AHS26" s="102"/>
      <c r="AHT26" s="102"/>
      <c r="AHU26" s="102"/>
      <c r="AHV26" s="102"/>
      <c r="AHW26" s="102"/>
    </row>
    <row r="27" spans="1:907" s="117" customFormat="1" ht="21.95" customHeight="1" x14ac:dyDescent="0.2">
      <c r="A27" s="347"/>
      <c r="B27" s="113">
        <v>21</v>
      </c>
      <c r="C27" s="123"/>
      <c r="D27" s="123"/>
      <c r="E27" s="114"/>
      <c r="F27" s="18"/>
      <c r="G27" s="104"/>
      <c r="H27" s="104"/>
      <c r="I27" s="104"/>
      <c r="J27" s="104"/>
      <c r="K27" s="115"/>
      <c r="L27" s="116"/>
      <c r="M27" s="116"/>
      <c r="N27" s="116"/>
      <c r="O27" s="116"/>
      <c r="P27" s="116"/>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c r="IR27" s="102"/>
      <c r="IS27" s="102"/>
      <c r="IT27" s="102"/>
      <c r="IU27" s="102"/>
      <c r="IV27" s="102"/>
      <c r="IW27" s="102"/>
      <c r="IX27" s="102"/>
      <c r="IY27" s="102"/>
      <c r="IZ27" s="102"/>
      <c r="JA27" s="102"/>
      <c r="JB27" s="102"/>
      <c r="JC27" s="102"/>
      <c r="JD27" s="102"/>
      <c r="JE27" s="102"/>
      <c r="JF27" s="102"/>
      <c r="JG27" s="102"/>
      <c r="JH27" s="102"/>
      <c r="JI27" s="102"/>
      <c r="JJ27" s="102"/>
      <c r="JK27" s="102"/>
      <c r="JL27" s="102"/>
      <c r="JM27" s="102"/>
      <c r="JN27" s="102"/>
      <c r="JO27" s="102"/>
      <c r="JP27" s="102"/>
      <c r="JQ27" s="102"/>
      <c r="JR27" s="102"/>
      <c r="JS27" s="102"/>
      <c r="JT27" s="102"/>
      <c r="JU27" s="102"/>
      <c r="JV27" s="102"/>
      <c r="JW27" s="102"/>
      <c r="JX27" s="102"/>
      <c r="JY27" s="102"/>
      <c r="JZ27" s="102"/>
      <c r="KA27" s="102"/>
      <c r="KB27" s="102"/>
      <c r="KC27" s="102"/>
      <c r="KD27" s="102"/>
      <c r="KE27" s="102"/>
      <c r="KF27" s="102"/>
      <c r="KG27" s="102"/>
      <c r="KH27" s="102"/>
      <c r="KI27" s="102"/>
      <c r="KJ27" s="102"/>
      <c r="KK27" s="102"/>
      <c r="KL27" s="102"/>
      <c r="KM27" s="102"/>
      <c r="KN27" s="102"/>
      <c r="KO27" s="102"/>
      <c r="KP27" s="102"/>
      <c r="KQ27" s="102"/>
      <c r="KR27" s="102"/>
      <c r="KS27" s="102"/>
      <c r="KT27" s="102"/>
      <c r="KU27" s="102"/>
      <c r="KV27" s="102"/>
      <c r="KW27" s="102"/>
      <c r="KX27" s="102"/>
      <c r="KY27" s="102"/>
      <c r="KZ27" s="102"/>
      <c r="LA27" s="102"/>
      <c r="LB27" s="102"/>
      <c r="LC27" s="102"/>
      <c r="LD27" s="102"/>
      <c r="LE27" s="102"/>
      <c r="LF27" s="102"/>
      <c r="LG27" s="102"/>
      <c r="LH27" s="102"/>
      <c r="LI27" s="102"/>
      <c r="LJ27" s="102"/>
      <c r="LK27" s="102"/>
      <c r="LL27" s="102"/>
      <c r="LM27" s="102"/>
      <c r="LN27" s="102"/>
      <c r="LO27" s="102"/>
      <c r="LP27" s="102"/>
      <c r="LQ27" s="102"/>
      <c r="LR27" s="102"/>
      <c r="LS27" s="102"/>
      <c r="LT27" s="102"/>
      <c r="LU27" s="102"/>
      <c r="LV27" s="102"/>
      <c r="LW27" s="102"/>
      <c r="LX27" s="102"/>
      <c r="LY27" s="102"/>
      <c r="LZ27" s="102"/>
      <c r="MA27" s="102"/>
      <c r="MB27" s="102"/>
      <c r="MC27" s="102"/>
      <c r="MD27" s="102"/>
      <c r="ME27" s="102"/>
      <c r="MF27" s="102"/>
      <c r="MG27" s="102"/>
      <c r="MH27" s="102"/>
      <c r="MI27" s="102"/>
      <c r="MJ27" s="102"/>
      <c r="MK27" s="102"/>
      <c r="ML27" s="102"/>
      <c r="MM27" s="102"/>
      <c r="MN27" s="102"/>
      <c r="MO27" s="102"/>
      <c r="MP27" s="102"/>
      <c r="MQ27" s="102"/>
      <c r="MR27" s="102"/>
      <c r="MS27" s="102"/>
      <c r="MT27" s="102"/>
      <c r="MU27" s="102"/>
      <c r="MV27" s="102"/>
      <c r="MW27" s="102"/>
      <c r="MX27" s="102"/>
      <c r="MY27" s="102"/>
      <c r="MZ27" s="102"/>
      <c r="NA27" s="102"/>
      <c r="NB27" s="102"/>
      <c r="NC27" s="102"/>
      <c r="ND27" s="102"/>
      <c r="NE27" s="102"/>
      <c r="NF27" s="102"/>
      <c r="NG27" s="102"/>
      <c r="NH27" s="102"/>
      <c r="NI27" s="102"/>
      <c r="NJ27" s="102"/>
      <c r="NK27" s="102"/>
      <c r="NL27" s="102"/>
      <c r="NM27" s="102"/>
      <c r="NN27" s="102"/>
      <c r="NO27" s="102"/>
      <c r="NP27" s="102"/>
      <c r="NQ27" s="102"/>
      <c r="NR27" s="102"/>
      <c r="NS27" s="102"/>
      <c r="NT27" s="102"/>
      <c r="NU27" s="102"/>
      <c r="NV27" s="102"/>
      <c r="NW27" s="102"/>
      <c r="NX27" s="102"/>
      <c r="NY27" s="102"/>
      <c r="NZ27" s="102"/>
      <c r="OA27" s="102"/>
      <c r="OB27" s="102"/>
      <c r="OC27" s="102"/>
      <c r="OD27" s="102"/>
      <c r="OE27" s="102"/>
      <c r="OF27" s="102"/>
      <c r="OG27" s="102"/>
      <c r="OH27" s="102"/>
      <c r="OI27" s="102"/>
      <c r="OJ27" s="102"/>
      <c r="OK27" s="102"/>
      <c r="OL27" s="102"/>
      <c r="OM27" s="102"/>
      <c r="ON27" s="102"/>
      <c r="OO27" s="102"/>
      <c r="OP27" s="102"/>
      <c r="OQ27" s="102"/>
      <c r="OR27" s="102"/>
      <c r="OS27" s="102"/>
      <c r="OT27" s="102"/>
      <c r="OU27" s="102"/>
      <c r="OV27" s="102"/>
      <c r="OW27" s="102"/>
      <c r="OX27" s="102"/>
      <c r="OY27" s="102"/>
      <c r="OZ27" s="102"/>
      <c r="PA27" s="102"/>
      <c r="PB27" s="102"/>
      <c r="PC27" s="102"/>
      <c r="PD27" s="102"/>
      <c r="PE27" s="102"/>
      <c r="PF27" s="102"/>
      <c r="PG27" s="102"/>
      <c r="PH27" s="102"/>
      <c r="PI27" s="102"/>
      <c r="PJ27" s="102"/>
      <c r="PK27" s="102"/>
      <c r="PL27" s="102"/>
      <c r="PM27" s="102"/>
      <c r="PN27" s="102"/>
      <c r="PO27" s="102"/>
      <c r="PP27" s="102"/>
      <c r="PQ27" s="102"/>
      <c r="PR27" s="102"/>
      <c r="PS27" s="102"/>
      <c r="PT27" s="102"/>
      <c r="PU27" s="102"/>
      <c r="PV27" s="102"/>
      <c r="PW27" s="102"/>
      <c r="PX27" s="102"/>
      <c r="PY27" s="102"/>
      <c r="PZ27" s="102"/>
      <c r="QA27" s="102"/>
      <c r="QB27" s="102"/>
      <c r="QC27" s="102"/>
      <c r="QD27" s="102"/>
      <c r="QE27" s="102"/>
      <c r="QF27" s="102"/>
      <c r="QG27" s="102"/>
      <c r="QH27" s="102"/>
      <c r="QI27" s="102"/>
      <c r="QJ27" s="102"/>
      <c r="QK27" s="102"/>
      <c r="QL27" s="102"/>
      <c r="QM27" s="102"/>
      <c r="QN27" s="102"/>
      <c r="QO27" s="102"/>
      <c r="QP27" s="102"/>
      <c r="QQ27" s="102"/>
      <c r="QR27" s="102"/>
      <c r="QS27" s="102"/>
      <c r="QT27" s="102"/>
      <c r="QU27" s="102"/>
      <c r="QV27" s="102"/>
      <c r="QW27" s="102"/>
      <c r="QX27" s="102"/>
      <c r="QY27" s="102"/>
      <c r="QZ27" s="102"/>
      <c r="RA27" s="102"/>
      <c r="RB27" s="102"/>
      <c r="RC27" s="102"/>
      <c r="RD27" s="102"/>
      <c r="RE27" s="102"/>
      <c r="RF27" s="102"/>
      <c r="RG27" s="102"/>
      <c r="RH27" s="102"/>
      <c r="RI27" s="102"/>
      <c r="RJ27" s="102"/>
      <c r="RK27" s="102"/>
      <c r="RL27" s="102"/>
      <c r="RM27" s="102"/>
      <c r="RN27" s="102"/>
      <c r="RO27" s="102"/>
      <c r="RP27" s="102"/>
      <c r="RQ27" s="102"/>
      <c r="RR27" s="102"/>
      <c r="RS27" s="102"/>
      <c r="RT27" s="102"/>
      <c r="RU27" s="102"/>
      <c r="RV27" s="102"/>
      <c r="RW27" s="102"/>
      <c r="RX27" s="102"/>
      <c r="RY27" s="102"/>
      <c r="RZ27" s="102"/>
      <c r="SA27" s="102"/>
      <c r="SB27" s="102"/>
      <c r="SC27" s="102"/>
      <c r="SD27" s="102"/>
      <c r="SE27" s="102"/>
      <c r="SF27" s="102"/>
      <c r="SG27" s="102"/>
      <c r="SH27" s="102"/>
      <c r="SI27" s="102"/>
      <c r="SJ27" s="102"/>
      <c r="SK27" s="102"/>
      <c r="SL27" s="102"/>
      <c r="SM27" s="102"/>
      <c r="SN27" s="102"/>
      <c r="SO27" s="102"/>
      <c r="SP27" s="102"/>
      <c r="SQ27" s="102"/>
      <c r="SR27" s="102"/>
      <c r="SS27" s="102"/>
      <c r="ST27" s="102"/>
      <c r="SU27" s="102"/>
      <c r="SV27" s="102"/>
      <c r="SW27" s="102"/>
      <c r="SX27" s="102"/>
      <c r="SY27" s="102"/>
      <c r="SZ27" s="102"/>
      <c r="TA27" s="102"/>
      <c r="TB27" s="102"/>
      <c r="TC27" s="102"/>
      <c r="TD27" s="102"/>
      <c r="TE27" s="102"/>
      <c r="TF27" s="102"/>
      <c r="TG27" s="102"/>
      <c r="TH27" s="102"/>
      <c r="TI27" s="102"/>
      <c r="TJ27" s="102"/>
      <c r="TK27" s="102"/>
      <c r="TL27" s="102"/>
      <c r="TM27" s="102"/>
      <c r="TN27" s="102"/>
      <c r="TO27" s="102"/>
      <c r="TP27" s="102"/>
      <c r="TQ27" s="102"/>
      <c r="TR27" s="102"/>
      <c r="TS27" s="102"/>
      <c r="TT27" s="102"/>
      <c r="TU27" s="102"/>
      <c r="TV27" s="102"/>
      <c r="TW27" s="102"/>
      <c r="TX27" s="102"/>
      <c r="TY27" s="102"/>
      <c r="TZ27" s="102"/>
      <c r="UA27" s="102"/>
      <c r="UB27" s="102"/>
      <c r="UC27" s="102"/>
      <c r="UD27" s="102"/>
      <c r="UE27" s="102"/>
      <c r="UF27" s="102"/>
      <c r="UG27" s="102"/>
      <c r="UH27" s="102"/>
      <c r="UI27" s="102"/>
      <c r="UJ27" s="102"/>
      <c r="UK27" s="102"/>
      <c r="UL27" s="102"/>
      <c r="UM27" s="102"/>
      <c r="UN27" s="102"/>
      <c r="UO27" s="102"/>
      <c r="UP27" s="102"/>
      <c r="UQ27" s="102"/>
      <c r="UR27" s="102"/>
      <c r="US27" s="102"/>
      <c r="UT27" s="102"/>
      <c r="UU27" s="102"/>
      <c r="UV27" s="102"/>
      <c r="UW27" s="102"/>
      <c r="UX27" s="102"/>
      <c r="UY27" s="102"/>
      <c r="UZ27" s="102"/>
      <c r="VA27" s="102"/>
      <c r="VB27" s="102"/>
      <c r="VC27" s="102"/>
      <c r="VD27" s="102"/>
      <c r="VE27" s="102"/>
      <c r="VF27" s="102"/>
      <c r="VG27" s="102"/>
      <c r="VH27" s="102"/>
      <c r="VI27" s="102"/>
      <c r="VJ27" s="102"/>
      <c r="VK27" s="102"/>
      <c r="VL27" s="102"/>
      <c r="VM27" s="102"/>
      <c r="VN27" s="102"/>
      <c r="VO27" s="102"/>
      <c r="VP27" s="102"/>
      <c r="VQ27" s="102"/>
      <c r="VR27" s="102"/>
      <c r="VS27" s="102"/>
      <c r="VT27" s="102"/>
      <c r="VU27" s="102"/>
      <c r="VV27" s="102"/>
      <c r="VW27" s="102"/>
      <c r="VX27" s="102"/>
      <c r="VY27" s="102"/>
      <c r="VZ27" s="102"/>
      <c r="WA27" s="102"/>
      <c r="WB27" s="102"/>
      <c r="WC27" s="102"/>
      <c r="WD27" s="102"/>
      <c r="WE27" s="102"/>
      <c r="WF27" s="102"/>
      <c r="WG27" s="102"/>
      <c r="WH27" s="102"/>
      <c r="WI27" s="102"/>
      <c r="WJ27" s="102"/>
      <c r="WK27" s="102"/>
      <c r="WL27" s="102"/>
      <c r="WM27" s="102"/>
      <c r="WN27" s="102"/>
      <c r="WO27" s="102"/>
      <c r="WP27" s="102"/>
      <c r="WQ27" s="102"/>
      <c r="WR27" s="102"/>
      <c r="WS27" s="102"/>
      <c r="WT27" s="102"/>
      <c r="WU27" s="102"/>
      <c r="WV27" s="102"/>
      <c r="WW27" s="102"/>
      <c r="WX27" s="102"/>
      <c r="WY27" s="102"/>
      <c r="WZ27" s="102"/>
      <c r="XA27" s="102"/>
      <c r="XB27" s="102"/>
      <c r="XC27" s="102"/>
      <c r="XD27" s="102"/>
      <c r="XE27" s="102"/>
      <c r="XF27" s="102"/>
      <c r="XG27" s="102"/>
      <c r="XH27" s="102"/>
      <c r="XI27" s="102"/>
      <c r="XJ27" s="102"/>
      <c r="XK27" s="102"/>
      <c r="XL27" s="102"/>
      <c r="XM27" s="102"/>
      <c r="XN27" s="102"/>
      <c r="XO27" s="102"/>
      <c r="XP27" s="102"/>
      <c r="XQ27" s="102"/>
      <c r="XR27" s="102"/>
      <c r="XS27" s="102"/>
      <c r="XT27" s="102"/>
      <c r="XU27" s="102"/>
      <c r="XV27" s="102"/>
      <c r="XW27" s="102"/>
      <c r="XX27" s="102"/>
      <c r="XY27" s="102"/>
      <c r="XZ27" s="102"/>
      <c r="YA27" s="102"/>
      <c r="YB27" s="102"/>
      <c r="YC27" s="102"/>
      <c r="YD27" s="102"/>
      <c r="YE27" s="102"/>
      <c r="YF27" s="102"/>
      <c r="YG27" s="102"/>
      <c r="YH27" s="102"/>
      <c r="YI27" s="102"/>
      <c r="YJ27" s="102"/>
      <c r="YK27" s="102"/>
      <c r="YL27" s="102"/>
      <c r="YM27" s="102"/>
      <c r="YN27" s="102"/>
      <c r="YO27" s="102"/>
      <c r="YP27" s="102"/>
      <c r="YQ27" s="102"/>
      <c r="YR27" s="102"/>
      <c r="YS27" s="102"/>
      <c r="YT27" s="102"/>
      <c r="YU27" s="102"/>
      <c r="YV27" s="102"/>
      <c r="YW27" s="102"/>
      <c r="YX27" s="102"/>
      <c r="YY27" s="102"/>
      <c r="YZ27" s="102"/>
      <c r="ZA27" s="102"/>
      <c r="ZB27" s="102"/>
      <c r="ZC27" s="102"/>
      <c r="ZD27" s="102"/>
      <c r="ZE27" s="102"/>
      <c r="ZF27" s="102"/>
      <c r="ZG27" s="102"/>
      <c r="ZH27" s="102"/>
      <c r="ZI27" s="102"/>
      <c r="ZJ27" s="102"/>
      <c r="ZK27" s="102"/>
      <c r="ZL27" s="102"/>
      <c r="ZM27" s="102"/>
      <c r="ZN27" s="102"/>
      <c r="ZO27" s="102"/>
      <c r="ZP27" s="102"/>
      <c r="ZQ27" s="102"/>
      <c r="ZR27" s="102"/>
      <c r="ZS27" s="102"/>
      <c r="ZT27" s="102"/>
      <c r="ZU27" s="102"/>
      <c r="ZV27" s="102"/>
      <c r="ZW27" s="102"/>
      <c r="ZX27" s="102"/>
      <c r="ZY27" s="102"/>
      <c r="ZZ27" s="102"/>
      <c r="AAA27" s="102"/>
      <c r="AAB27" s="102"/>
      <c r="AAC27" s="102"/>
      <c r="AAD27" s="102"/>
      <c r="AAE27" s="102"/>
      <c r="AAF27" s="102"/>
      <c r="AAG27" s="102"/>
      <c r="AAH27" s="102"/>
      <c r="AAI27" s="102"/>
      <c r="AAJ27" s="102"/>
      <c r="AAK27" s="102"/>
      <c r="AAL27" s="102"/>
      <c r="AAM27" s="102"/>
      <c r="AAN27" s="102"/>
      <c r="AAO27" s="102"/>
      <c r="AAP27" s="102"/>
      <c r="AAQ27" s="102"/>
      <c r="AAR27" s="102"/>
      <c r="AAS27" s="102"/>
      <c r="AAT27" s="102"/>
      <c r="AAU27" s="102"/>
      <c r="AAV27" s="102"/>
      <c r="AAW27" s="102"/>
      <c r="AAX27" s="102"/>
      <c r="AAY27" s="102"/>
      <c r="AAZ27" s="102"/>
      <c r="ABA27" s="102"/>
      <c r="ABB27" s="102"/>
      <c r="ABC27" s="102"/>
      <c r="ABD27" s="102"/>
      <c r="ABE27" s="102"/>
      <c r="ABF27" s="102"/>
      <c r="ABG27" s="102"/>
      <c r="ABH27" s="102"/>
      <c r="ABI27" s="102"/>
      <c r="ABJ27" s="102"/>
      <c r="ABK27" s="102"/>
      <c r="ABL27" s="102"/>
      <c r="ABM27" s="102"/>
      <c r="ABN27" s="102"/>
      <c r="ABO27" s="102"/>
      <c r="ABP27" s="102"/>
      <c r="ABQ27" s="102"/>
      <c r="ABR27" s="102"/>
      <c r="ABS27" s="102"/>
      <c r="ABT27" s="102"/>
      <c r="ABU27" s="102"/>
      <c r="ABV27" s="102"/>
      <c r="ABW27" s="102"/>
      <c r="ABX27" s="102"/>
      <c r="ABY27" s="102"/>
      <c r="ABZ27" s="102"/>
      <c r="ACA27" s="102"/>
      <c r="ACB27" s="102"/>
      <c r="ACC27" s="102"/>
      <c r="ACD27" s="102"/>
      <c r="ACE27" s="102"/>
      <c r="ACF27" s="102"/>
      <c r="ACG27" s="102"/>
      <c r="ACH27" s="102"/>
      <c r="ACI27" s="102"/>
      <c r="ACJ27" s="102"/>
      <c r="ACK27" s="102"/>
      <c r="ACL27" s="102"/>
      <c r="ACM27" s="102"/>
      <c r="ACN27" s="102"/>
      <c r="ACO27" s="102"/>
      <c r="ACP27" s="102"/>
      <c r="ACQ27" s="102"/>
      <c r="ACR27" s="102"/>
      <c r="ACS27" s="102"/>
      <c r="ACT27" s="102"/>
      <c r="ACU27" s="102"/>
      <c r="ACV27" s="102"/>
      <c r="ACW27" s="102"/>
      <c r="ACX27" s="102"/>
      <c r="ACY27" s="102"/>
      <c r="ACZ27" s="102"/>
      <c r="ADA27" s="102"/>
      <c r="ADB27" s="102"/>
      <c r="ADC27" s="102"/>
      <c r="ADD27" s="102"/>
      <c r="ADE27" s="102"/>
      <c r="ADF27" s="102"/>
      <c r="ADG27" s="102"/>
      <c r="ADH27" s="102"/>
      <c r="ADI27" s="102"/>
      <c r="ADJ27" s="102"/>
      <c r="ADK27" s="102"/>
      <c r="ADL27" s="102"/>
      <c r="ADM27" s="102"/>
      <c r="ADN27" s="102"/>
      <c r="ADO27" s="102"/>
      <c r="ADP27" s="102"/>
      <c r="ADQ27" s="102"/>
      <c r="ADR27" s="102"/>
      <c r="ADS27" s="102"/>
      <c r="ADT27" s="102"/>
      <c r="ADU27" s="102"/>
      <c r="ADV27" s="102"/>
      <c r="ADW27" s="102"/>
      <c r="ADX27" s="102"/>
      <c r="ADY27" s="102"/>
      <c r="ADZ27" s="102"/>
      <c r="AEA27" s="102"/>
      <c r="AEB27" s="102"/>
      <c r="AEC27" s="102"/>
      <c r="AED27" s="102"/>
      <c r="AEE27" s="102"/>
      <c r="AEF27" s="102"/>
      <c r="AEG27" s="102"/>
      <c r="AEH27" s="102"/>
      <c r="AEI27" s="102"/>
      <c r="AEJ27" s="102"/>
      <c r="AEK27" s="102"/>
      <c r="AEL27" s="102"/>
      <c r="AEM27" s="102"/>
      <c r="AEN27" s="102"/>
      <c r="AEO27" s="102"/>
      <c r="AEP27" s="102"/>
      <c r="AEQ27" s="102"/>
      <c r="AER27" s="102"/>
      <c r="AES27" s="102"/>
      <c r="AET27" s="102"/>
      <c r="AEU27" s="102"/>
      <c r="AEV27" s="102"/>
      <c r="AEW27" s="102"/>
      <c r="AEX27" s="102"/>
      <c r="AEY27" s="102"/>
      <c r="AEZ27" s="102"/>
      <c r="AFA27" s="102"/>
      <c r="AFB27" s="102"/>
      <c r="AFC27" s="102"/>
      <c r="AFD27" s="102"/>
      <c r="AFE27" s="102"/>
      <c r="AFF27" s="102"/>
      <c r="AFG27" s="102"/>
      <c r="AFH27" s="102"/>
      <c r="AFI27" s="102"/>
      <c r="AFJ27" s="102"/>
      <c r="AFK27" s="102"/>
      <c r="AFL27" s="102"/>
      <c r="AFM27" s="102"/>
      <c r="AFN27" s="102"/>
      <c r="AFO27" s="102"/>
      <c r="AFP27" s="102"/>
      <c r="AFQ27" s="102"/>
      <c r="AFR27" s="102"/>
      <c r="AFS27" s="102"/>
      <c r="AFT27" s="102"/>
      <c r="AFU27" s="102"/>
      <c r="AFV27" s="102"/>
      <c r="AFW27" s="102"/>
      <c r="AFX27" s="102"/>
      <c r="AFY27" s="102"/>
      <c r="AFZ27" s="102"/>
      <c r="AGA27" s="102"/>
      <c r="AGB27" s="102"/>
      <c r="AGC27" s="102"/>
      <c r="AGD27" s="102"/>
      <c r="AGE27" s="102"/>
      <c r="AGF27" s="102"/>
      <c r="AGG27" s="102"/>
      <c r="AGH27" s="102"/>
      <c r="AGI27" s="102"/>
      <c r="AGJ27" s="102"/>
      <c r="AGK27" s="102"/>
      <c r="AGL27" s="102"/>
      <c r="AGM27" s="102"/>
      <c r="AGN27" s="102"/>
      <c r="AGO27" s="102"/>
      <c r="AGP27" s="102"/>
      <c r="AGQ27" s="102"/>
      <c r="AGR27" s="102"/>
      <c r="AGS27" s="102"/>
      <c r="AGT27" s="102"/>
      <c r="AGU27" s="102"/>
      <c r="AGV27" s="102"/>
      <c r="AGW27" s="102"/>
      <c r="AGX27" s="102"/>
      <c r="AGY27" s="102"/>
      <c r="AGZ27" s="102"/>
      <c r="AHA27" s="102"/>
      <c r="AHB27" s="102"/>
      <c r="AHC27" s="102"/>
      <c r="AHD27" s="102"/>
      <c r="AHE27" s="102"/>
      <c r="AHF27" s="102"/>
      <c r="AHG27" s="102"/>
      <c r="AHH27" s="102"/>
      <c r="AHI27" s="102"/>
      <c r="AHJ27" s="102"/>
      <c r="AHK27" s="102"/>
      <c r="AHL27" s="102"/>
      <c r="AHM27" s="102"/>
      <c r="AHN27" s="102"/>
      <c r="AHO27" s="102"/>
      <c r="AHP27" s="102"/>
      <c r="AHQ27" s="102"/>
      <c r="AHR27" s="102"/>
      <c r="AHS27" s="102"/>
      <c r="AHT27" s="102"/>
      <c r="AHU27" s="102"/>
      <c r="AHV27" s="102"/>
      <c r="AHW27" s="102"/>
    </row>
    <row r="28" spans="1:907" s="126" customFormat="1" ht="21.95" customHeight="1" x14ac:dyDescent="0.2">
      <c r="A28" s="124" t="s">
        <v>18</v>
      </c>
      <c r="B28" s="125"/>
      <c r="E28" s="103" t="s">
        <v>83</v>
      </c>
      <c r="F28" s="99"/>
    </row>
    <row r="29" spans="1:907" ht="18" customHeight="1" x14ac:dyDescent="0.2">
      <c r="K29" s="115"/>
      <c r="L29" s="116"/>
      <c r="M29" s="116"/>
      <c r="N29" s="116"/>
      <c r="O29" s="116"/>
      <c r="P29" s="116"/>
    </row>
    <row r="30" spans="1:907" ht="18" customHeight="1" x14ac:dyDescent="0.2">
      <c r="G30" s="127"/>
      <c r="H30" s="127"/>
      <c r="I30" s="127"/>
      <c r="K30" s="115"/>
      <c r="L30" s="116"/>
      <c r="M30" s="116"/>
      <c r="N30" s="116"/>
      <c r="O30" s="116"/>
      <c r="P30" s="116"/>
    </row>
    <row r="31" spans="1:907" ht="18" customHeight="1" x14ac:dyDescent="0.2">
      <c r="G31" s="127"/>
      <c r="H31" s="127"/>
      <c r="I31" s="127"/>
      <c r="K31" s="115"/>
      <c r="L31" s="116"/>
      <c r="M31" s="116"/>
      <c r="N31" s="116"/>
      <c r="O31" s="116"/>
      <c r="P31" s="116"/>
    </row>
    <row r="32" spans="1:907" ht="18" customHeight="1" x14ac:dyDescent="0.2">
      <c r="I32" s="128"/>
      <c r="K32" s="115"/>
      <c r="L32" s="116"/>
      <c r="M32" s="116"/>
      <c r="N32" s="116"/>
      <c r="O32" s="116"/>
      <c r="P32" s="116"/>
    </row>
    <row r="33" spans="7:907" ht="18" customHeight="1" x14ac:dyDescent="0.2">
      <c r="G33" s="129"/>
      <c r="H33" s="129"/>
      <c r="I33" s="129"/>
      <c r="K33" s="115"/>
      <c r="L33" s="130"/>
      <c r="M33" s="130"/>
      <c r="N33" s="130"/>
      <c r="O33" s="130"/>
      <c r="P33" s="130"/>
    </row>
    <row r="34" spans="7:907" ht="18" customHeight="1" x14ac:dyDescent="0.2">
      <c r="K34" s="115"/>
      <c r="L34" s="130"/>
      <c r="M34" s="130"/>
      <c r="N34" s="130"/>
      <c r="O34" s="130"/>
      <c r="P34" s="130"/>
    </row>
    <row r="35" spans="7:907" ht="18" customHeight="1" x14ac:dyDescent="0.2">
      <c r="K35" s="115"/>
      <c r="L35" s="130"/>
      <c r="M35" s="130"/>
      <c r="N35" s="130"/>
      <c r="O35" s="130"/>
      <c r="P35" s="130"/>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104"/>
      <c r="FP35" s="104"/>
      <c r="FQ35" s="104"/>
      <c r="FR35" s="104"/>
      <c r="FS35" s="104"/>
      <c r="FT35" s="104"/>
      <c r="FU35" s="104"/>
      <c r="FV35" s="104"/>
      <c r="FW35" s="104"/>
      <c r="FX35" s="104"/>
      <c r="FY35" s="104"/>
      <c r="FZ35" s="104"/>
      <c r="GA35" s="104"/>
      <c r="GB35" s="104"/>
      <c r="GC35" s="104"/>
      <c r="GD35" s="104"/>
      <c r="GE35" s="104"/>
      <c r="GF35" s="104"/>
      <c r="GG35" s="104"/>
      <c r="GH35" s="104"/>
      <c r="GI35" s="104"/>
      <c r="GJ35" s="104"/>
      <c r="GK35" s="104"/>
      <c r="GL35" s="104"/>
      <c r="GM35" s="104"/>
      <c r="GN35" s="104"/>
      <c r="GO35" s="104"/>
      <c r="GP35" s="104"/>
      <c r="GQ35" s="104"/>
      <c r="GR35" s="104"/>
      <c r="GS35" s="104"/>
      <c r="GT35" s="104"/>
      <c r="GU35" s="104"/>
      <c r="GV35" s="104"/>
      <c r="GW35" s="104"/>
      <c r="GX35" s="104"/>
      <c r="GY35" s="104"/>
      <c r="GZ35" s="104"/>
      <c r="HA35" s="104"/>
      <c r="HB35" s="104"/>
      <c r="HC35" s="104"/>
      <c r="HD35" s="104"/>
      <c r="HE35" s="104"/>
      <c r="HF35" s="104"/>
      <c r="HG35" s="104"/>
      <c r="HH35" s="104"/>
      <c r="HI35" s="104"/>
      <c r="HJ35" s="104"/>
      <c r="HK35" s="104"/>
      <c r="HL35" s="104"/>
      <c r="HM35" s="104"/>
      <c r="HN35" s="104"/>
      <c r="HO35" s="104"/>
      <c r="HP35" s="104"/>
      <c r="HQ35" s="104"/>
      <c r="HR35" s="104"/>
      <c r="HS35" s="104"/>
      <c r="HT35" s="104"/>
      <c r="HU35" s="104"/>
      <c r="HV35" s="104"/>
      <c r="HW35" s="104"/>
      <c r="HX35" s="104"/>
      <c r="HY35" s="104"/>
      <c r="HZ35" s="104"/>
      <c r="IA35" s="104"/>
      <c r="IB35" s="104"/>
      <c r="IC35" s="104"/>
      <c r="ID35" s="104"/>
      <c r="IE35" s="104"/>
      <c r="IF35" s="104"/>
      <c r="IG35" s="104"/>
      <c r="IH35" s="104"/>
      <c r="II35" s="104"/>
      <c r="IJ35" s="104"/>
      <c r="IK35" s="104"/>
      <c r="IL35" s="104"/>
      <c r="IM35" s="104"/>
      <c r="IN35" s="104"/>
      <c r="IO35" s="104"/>
      <c r="IP35" s="104"/>
      <c r="IQ35" s="104"/>
      <c r="IR35" s="104"/>
      <c r="IS35" s="104"/>
      <c r="IT35" s="104"/>
      <c r="IU35" s="104"/>
      <c r="IV35" s="104"/>
      <c r="IW35" s="104"/>
      <c r="IX35" s="104"/>
      <c r="IY35" s="104"/>
      <c r="IZ35" s="104"/>
      <c r="JA35" s="104"/>
      <c r="JB35" s="104"/>
      <c r="JC35" s="104"/>
      <c r="JD35" s="104"/>
      <c r="JE35" s="104"/>
      <c r="JF35" s="104"/>
      <c r="JG35" s="104"/>
      <c r="JH35" s="104"/>
      <c r="JI35" s="104"/>
      <c r="JJ35" s="104"/>
      <c r="JK35" s="104"/>
      <c r="JL35" s="104"/>
      <c r="JM35" s="104"/>
      <c r="JN35" s="104"/>
      <c r="JO35" s="104"/>
      <c r="JP35" s="104"/>
      <c r="JQ35" s="104"/>
      <c r="JR35" s="104"/>
      <c r="JS35" s="104"/>
      <c r="JT35" s="104"/>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04"/>
      <c r="NH35" s="104"/>
      <c r="NI35" s="104"/>
      <c r="NJ35" s="104"/>
      <c r="NK35" s="104"/>
      <c r="NL35" s="104"/>
      <c r="NM35" s="104"/>
      <c r="NN35" s="104"/>
      <c r="NO35" s="104"/>
      <c r="NP35" s="104"/>
      <c r="NQ35" s="104"/>
      <c r="NR35" s="104"/>
      <c r="NS35" s="104"/>
      <c r="NT35" s="104"/>
      <c r="NU35" s="104"/>
      <c r="NV35" s="104"/>
      <c r="NW35" s="104"/>
      <c r="NX35" s="104"/>
      <c r="NY35" s="104"/>
      <c r="NZ35" s="104"/>
      <c r="OA35" s="104"/>
      <c r="OB35" s="104"/>
      <c r="OC35" s="104"/>
      <c r="OD35" s="104"/>
      <c r="OE35" s="104"/>
      <c r="OF35" s="104"/>
      <c r="OG35" s="104"/>
      <c r="OH35" s="104"/>
      <c r="OI35" s="104"/>
      <c r="OJ35" s="104"/>
      <c r="OK35" s="104"/>
      <c r="OL35" s="104"/>
      <c r="OM35" s="104"/>
      <c r="ON35" s="104"/>
      <c r="OO35" s="104"/>
      <c r="OP35" s="104"/>
      <c r="OQ35" s="104"/>
      <c r="OR35" s="104"/>
      <c r="OS35" s="104"/>
      <c r="OT35" s="104"/>
      <c r="OU35" s="104"/>
      <c r="OV35" s="104"/>
      <c r="OW35" s="104"/>
      <c r="OX35" s="104"/>
      <c r="OY35" s="104"/>
      <c r="OZ35" s="104"/>
      <c r="PA35" s="104"/>
      <c r="PB35" s="104"/>
      <c r="PC35" s="104"/>
      <c r="PD35" s="104"/>
      <c r="PE35" s="104"/>
      <c r="PF35" s="104"/>
      <c r="PG35" s="104"/>
      <c r="PH35" s="104"/>
      <c r="PI35" s="104"/>
      <c r="PJ35" s="104"/>
      <c r="PK35" s="104"/>
      <c r="PL35" s="104"/>
      <c r="PM35" s="104"/>
      <c r="PN35" s="104"/>
      <c r="PO35" s="104"/>
      <c r="PP35" s="104"/>
      <c r="PQ35" s="104"/>
      <c r="PR35" s="104"/>
      <c r="PS35" s="104"/>
      <c r="PT35" s="104"/>
      <c r="PU35" s="104"/>
      <c r="PV35" s="104"/>
      <c r="PW35" s="104"/>
      <c r="PX35" s="104"/>
      <c r="PY35" s="104"/>
      <c r="PZ35" s="104"/>
      <c r="QA35" s="104"/>
      <c r="QB35" s="104"/>
      <c r="QC35" s="104"/>
      <c r="QD35" s="104"/>
      <c r="QE35" s="104"/>
      <c r="QF35" s="104"/>
      <c r="QG35" s="104"/>
      <c r="QH35" s="104"/>
      <c r="QI35" s="104"/>
      <c r="QJ35" s="104"/>
      <c r="QK35" s="104"/>
      <c r="QL35" s="104"/>
      <c r="QM35" s="104"/>
      <c r="QN35" s="104"/>
      <c r="QO35" s="104"/>
      <c r="QP35" s="104"/>
      <c r="QQ35" s="104"/>
      <c r="QR35" s="104"/>
      <c r="QS35" s="104"/>
      <c r="QT35" s="104"/>
      <c r="QU35" s="104"/>
      <c r="QV35" s="104"/>
      <c r="QW35" s="104"/>
      <c r="QX35" s="104"/>
      <c r="QY35" s="104"/>
      <c r="QZ35" s="104"/>
      <c r="RA35" s="104"/>
      <c r="RB35" s="104"/>
      <c r="RC35" s="104"/>
      <c r="RD35" s="104"/>
      <c r="RE35" s="104"/>
      <c r="RF35" s="104"/>
      <c r="RG35" s="104"/>
      <c r="RH35" s="104"/>
      <c r="RI35" s="104"/>
      <c r="RJ35" s="104"/>
      <c r="RK35" s="104"/>
      <c r="RL35" s="104"/>
      <c r="RM35" s="104"/>
      <c r="RN35" s="104"/>
      <c r="RO35" s="104"/>
      <c r="RP35" s="104"/>
      <c r="RQ35" s="104"/>
      <c r="RR35" s="104"/>
      <c r="RS35" s="104"/>
      <c r="RT35" s="104"/>
      <c r="RU35" s="104"/>
      <c r="RV35" s="104"/>
      <c r="RW35" s="104"/>
      <c r="RX35" s="104"/>
      <c r="RY35" s="104"/>
      <c r="RZ35" s="104"/>
      <c r="SA35" s="104"/>
      <c r="SB35" s="104"/>
      <c r="SC35" s="104"/>
      <c r="SD35" s="104"/>
      <c r="SE35" s="104"/>
      <c r="SF35" s="104"/>
      <c r="SG35" s="104"/>
      <c r="SH35" s="104"/>
      <c r="SI35" s="104"/>
      <c r="SJ35" s="104"/>
      <c r="SK35" s="104"/>
      <c r="SL35" s="104"/>
      <c r="SM35" s="104"/>
      <c r="SN35" s="104"/>
      <c r="SO35" s="104"/>
      <c r="SP35" s="104"/>
      <c r="SQ35" s="104"/>
      <c r="SR35" s="104"/>
      <c r="SS35" s="104"/>
      <c r="ST35" s="104"/>
      <c r="SU35" s="104"/>
      <c r="SV35" s="104"/>
      <c r="SW35" s="104"/>
      <c r="SX35" s="104"/>
      <c r="SY35" s="104"/>
      <c r="SZ35" s="104"/>
      <c r="TA35" s="104"/>
      <c r="TB35" s="104"/>
      <c r="TC35" s="104"/>
      <c r="TD35" s="104"/>
      <c r="TE35" s="104"/>
      <c r="TF35" s="104"/>
      <c r="TG35" s="104"/>
      <c r="TH35" s="104"/>
      <c r="TI35" s="104"/>
      <c r="TJ35" s="104"/>
      <c r="TK35" s="104"/>
      <c r="TL35" s="104"/>
      <c r="TM35" s="104"/>
      <c r="TN35" s="104"/>
      <c r="TO35" s="104"/>
      <c r="TP35" s="104"/>
      <c r="TQ35" s="104"/>
      <c r="TR35" s="104"/>
      <c r="TS35" s="104"/>
      <c r="TT35" s="104"/>
      <c r="TU35" s="104"/>
      <c r="TV35" s="104"/>
      <c r="TW35" s="104"/>
      <c r="TX35" s="104"/>
      <c r="TY35" s="104"/>
      <c r="TZ35" s="104"/>
      <c r="UA35" s="104"/>
      <c r="UB35" s="104"/>
      <c r="UC35" s="104"/>
      <c r="UD35" s="104"/>
      <c r="UE35" s="104"/>
      <c r="UF35" s="104"/>
      <c r="UG35" s="104"/>
      <c r="UH35" s="104"/>
      <c r="UI35" s="104"/>
      <c r="UJ35" s="104"/>
      <c r="UK35" s="104"/>
      <c r="UL35" s="104"/>
      <c r="UM35" s="104"/>
      <c r="UN35" s="104"/>
      <c r="UO35" s="104"/>
      <c r="UP35" s="104"/>
      <c r="UQ35" s="104"/>
      <c r="UR35" s="104"/>
      <c r="US35" s="104"/>
      <c r="UT35" s="104"/>
      <c r="UU35" s="104"/>
      <c r="UV35" s="104"/>
      <c r="UW35" s="104"/>
      <c r="UX35" s="104"/>
      <c r="UY35" s="104"/>
      <c r="UZ35" s="104"/>
      <c r="VA35" s="104"/>
      <c r="VB35" s="104"/>
      <c r="VC35" s="104"/>
      <c r="VD35" s="104"/>
      <c r="VE35" s="104"/>
      <c r="VF35" s="104"/>
      <c r="VG35" s="104"/>
      <c r="VH35" s="104"/>
      <c r="VI35" s="104"/>
      <c r="VJ35" s="104"/>
      <c r="VK35" s="104"/>
      <c r="VL35" s="104"/>
      <c r="VM35" s="104"/>
      <c r="VN35" s="104"/>
      <c r="VO35" s="104"/>
      <c r="VP35" s="104"/>
      <c r="VQ35" s="104"/>
      <c r="VR35" s="104"/>
      <c r="VS35" s="104"/>
      <c r="VT35" s="104"/>
      <c r="VU35" s="104"/>
      <c r="VV35" s="104"/>
      <c r="VW35" s="104"/>
      <c r="VX35" s="104"/>
      <c r="VY35" s="104"/>
      <c r="VZ35" s="104"/>
      <c r="WA35" s="104"/>
      <c r="WB35" s="104"/>
      <c r="WC35" s="104"/>
      <c r="WD35" s="104"/>
      <c r="WE35" s="104"/>
      <c r="WF35" s="104"/>
      <c r="WG35" s="104"/>
      <c r="WH35" s="104"/>
      <c r="WI35" s="104"/>
      <c r="WJ35" s="104"/>
      <c r="WK35" s="104"/>
      <c r="WL35" s="104"/>
      <c r="WM35" s="104"/>
      <c r="WN35" s="104"/>
      <c r="WO35" s="104"/>
      <c r="WP35" s="104"/>
      <c r="WQ35" s="104"/>
      <c r="WR35" s="104"/>
      <c r="WS35" s="104"/>
      <c r="WT35" s="104"/>
      <c r="WU35" s="104"/>
      <c r="WV35" s="104"/>
      <c r="WW35" s="104"/>
      <c r="WX35" s="104"/>
      <c r="WY35" s="104"/>
      <c r="WZ35" s="104"/>
      <c r="XA35" s="104"/>
      <c r="XB35" s="104"/>
      <c r="XC35" s="104"/>
      <c r="XD35" s="104"/>
      <c r="XE35" s="104"/>
      <c r="XF35" s="104"/>
      <c r="XG35" s="104"/>
      <c r="XH35" s="104"/>
      <c r="XI35" s="104"/>
      <c r="XJ35" s="104"/>
      <c r="XK35" s="104"/>
      <c r="XL35" s="104"/>
      <c r="XM35" s="104"/>
      <c r="XN35" s="104"/>
      <c r="XO35" s="104"/>
      <c r="XP35" s="104"/>
      <c r="XQ35" s="104"/>
      <c r="XR35" s="104"/>
      <c r="XS35" s="104"/>
      <c r="XT35" s="104"/>
      <c r="XU35" s="104"/>
      <c r="XV35" s="104"/>
      <c r="XW35" s="104"/>
      <c r="XX35" s="104"/>
      <c r="XY35" s="104"/>
      <c r="XZ35" s="104"/>
      <c r="YA35" s="104"/>
      <c r="YB35" s="104"/>
      <c r="YC35" s="104"/>
      <c r="YD35" s="104"/>
      <c r="YE35" s="104"/>
      <c r="YF35" s="104"/>
      <c r="YG35" s="104"/>
      <c r="YH35" s="104"/>
      <c r="YI35" s="104"/>
      <c r="YJ35" s="104"/>
      <c r="YK35" s="104"/>
      <c r="YL35" s="104"/>
      <c r="YM35" s="104"/>
      <c r="YN35" s="104"/>
      <c r="YO35" s="104"/>
      <c r="YP35" s="104"/>
      <c r="YQ35" s="104"/>
      <c r="YR35" s="104"/>
      <c r="YS35" s="104"/>
      <c r="YT35" s="104"/>
      <c r="YU35" s="104"/>
      <c r="YV35" s="104"/>
      <c r="YW35" s="104"/>
      <c r="YX35" s="104"/>
      <c r="YY35" s="104"/>
      <c r="YZ35" s="104"/>
      <c r="ZA35" s="104"/>
      <c r="ZB35" s="104"/>
      <c r="ZC35" s="104"/>
      <c r="ZD35" s="104"/>
      <c r="ZE35" s="104"/>
      <c r="ZF35" s="104"/>
      <c r="ZG35" s="104"/>
      <c r="ZH35" s="104"/>
      <c r="ZI35" s="104"/>
      <c r="ZJ35" s="104"/>
      <c r="ZK35" s="104"/>
      <c r="ZL35" s="104"/>
      <c r="ZM35" s="104"/>
      <c r="ZN35" s="104"/>
      <c r="ZO35" s="104"/>
      <c r="ZP35" s="104"/>
      <c r="ZQ35" s="104"/>
      <c r="ZR35" s="104"/>
      <c r="ZS35" s="104"/>
      <c r="ZT35" s="104"/>
      <c r="ZU35" s="104"/>
      <c r="ZV35" s="104"/>
      <c r="ZW35" s="104"/>
      <c r="ZX35" s="104"/>
      <c r="ZY35" s="104"/>
      <c r="ZZ35" s="104"/>
      <c r="AAA35" s="104"/>
      <c r="AAB35" s="104"/>
      <c r="AAC35" s="104"/>
      <c r="AAD35" s="104"/>
      <c r="AAE35" s="104"/>
      <c r="AAF35" s="104"/>
      <c r="AAG35" s="104"/>
      <c r="AAH35" s="104"/>
      <c r="AAI35" s="104"/>
      <c r="AAJ35" s="104"/>
      <c r="AAK35" s="104"/>
      <c r="AAL35" s="104"/>
      <c r="AAM35" s="104"/>
      <c r="AAN35" s="104"/>
      <c r="AAO35" s="104"/>
      <c r="AAP35" s="104"/>
      <c r="AAQ35" s="104"/>
      <c r="AAR35" s="104"/>
      <c r="AAS35" s="104"/>
      <c r="AAT35" s="104"/>
      <c r="AAU35" s="104"/>
      <c r="AAV35" s="104"/>
      <c r="AAW35" s="104"/>
      <c r="AAX35" s="104"/>
      <c r="AAY35" s="104"/>
      <c r="AAZ35" s="104"/>
      <c r="ABA35" s="104"/>
      <c r="ABB35" s="104"/>
      <c r="ABC35" s="104"/>
      <c r="ABD35" s="104"/>
      <c r="ABE35" s="104"/>
      <c r="ABF35" s="104"/>
      <c r="ABG35" s="104"/>
      <c r="ABH35" s="104"/>
      <c r="ABI35" s="104"/>
      <c r="ABJ35" s="104"/>
      <c r="ABK35" s="104"/>
      <c r="ABL35" s="104"/>
      <c r="ABM35" s="104"/>
      <c r="ABN35" s="104"/>
      <c r="ABO35" s="104"/>
      <c r="ABP35" s="104"/>
      <c r="ABQ35" s="104"/>
      <c r="ABR35" s="104"/>
      <c r="ABS35" s="104"/>
      <c r="ABT35" s="104"/>
      <c r="ABU35" s="104"/>
      <c r="ABV35" s="104"/>
      <c r="ABW35" s="104"/>
      <c r="ABX35" s="104"/>
      <c r="ABY35" s="104"/>
      <c r="ABZ35" s="104"/>
      <c r="ACA35" s="104"/>
      <c r="ACB35" s="104"/>
      <c r="ACC35" s="104"/>
      <c r="ACD35" s="104"/>
      <c r="ACE35" s="104"/>
      <c r="ACF35" s="104"/>
      <c r="ACG35" s="104"/>
      <c r="ACH35" s="104"/>
      <c r="ACI35" s="104"/>
      <c r="ACJ35" s="104"/>
      <c r="ACK35" s="104"/>
      <c r="ACL35" s="104"/>
      <c r="ACM35" s="104"/>
      <c r="ACN35" s="104"/>
      <c r="ACO35" s="104"/>
      <c r="ACP35" s="104"/>
      <c r="ACQ35" s="104"/>
      <c r="ACR35" s="104"/>
      <c r="ACS35" s="104"/>
      <c r="ACT35" s="104"/>
      <c r="ACU35" s="104"/>
      <c r="ACV35" s="104"/>
      <c r="ACW35" s="104"/>
      <c r="ACX35" s="104"/>
      <c r="ACY35" s="104"/>
      <c r="ACZ35" s="104"/>
      <c r="ADA35" s="104"/>
      <c r="ADB35" s="104"/>
      <c r="ADC35" s="104"/>
      <c r="ADD35" s="104"/>
      <c r="ADE35" s="104"/>
      <c r="ADF35" s="104"/>
      <c r="ADG35" s="104"/>
      <c r="ADH35" s="104"/>
      <c r="ADI35" s="104"/>
      <c r="ADJ35" s="104"/>
      <c r="ADK35" s="104"/>
      <c r="ADL35" s="104"/>
      <c r="ADM35" s="104"/>
      <c r="ADN35" s="104"/>
      <c r="ADO35" s="104"/>
      <c r="ADP35" s="104"/>
      <c r="ADQ35" s="104"/>
      <c r="ADR35" s="104"/>
      <c r="ADS35" s="104"/>
      <c r="ADT35" s="104"/>
      <c r="ADU35" s="104"/>
      <c r="ADV35" s="104"/>
      <c r="ADW35" s="104"/>
      <c r="ADX35" s="104"/>
      <c r="ADY35" s="104"/>
      <c r="ADZ35" s="104"/>
      <c r="AEA35" s="104"/>
      <c r="AEB35" s="104"/>
      <c r="AEC35" s="104"/>
      <c r="AED35" s="104"/>
      <c r="AEE35" s="104"/>
      <c r="AEF35" s="104"/>
      <c r="AEG35" s="104"/>
      <c r="AEH35" s="104"/>
      <c r="AEI35" s="104"/>
      <c r="AEJ35" s="104"/>
      <c r="AEK35" s="104"/>
      <c r="AEL35" s="104"/>
      <c r="AEM35" s="104"/>
      <c r="AEN35" s="104"/>
      <c r="AEO35" s="104"/>
      <c r="AEP35" s="104"/>
      <c r="AEQ35" s="104"/>
      <c r="AER35" s="104"/>
      <c r="AES35" s="104"/>
      <c r="AET35" s="104"/>
      <c r="AEU35" s="104"/>
      <c r="AEV35" s="104"/>
      <c r="AEW35" s="104"/>
      <c r="AEX35" s="104"/>
      <c r="AEY35" s="104"/>
      <c r="AEZ35" s="104"/>
      <c r="AFA35" s="104"/>
      <c r="AFB35" s="104"/>
      <c r="AFC35" s="104"/>
      <c r="AFD35" s="104"/>
      <c r="AFE35" s="104"/>
      <c r="AFF35" s="104"/>
      <c r="AFG35" s="104"/>
      <c r="AFH35" s="104"/>
      <c r="AFI35" s="104"/>
      <c r="AFJ35" s="104"/>
      <c r="AFK35" s="104"/>
      <c r="AFL35" s="104"/>
      <c r="AFM35" s="104"/>
      <c r="AFN35" s="104"/>
      <c r="AFO35" s="104"/>
      <c r="AFP35" s="104"/>
      <c r="AFQ35" s="104"/>
      <c r="AFR35" s="104"/>
      <c r="AFS35" s="104"/>
      <c r="AFT35" s="104"/>
      <c r="AFU35" s="104"/>
      <c r="AFV35" s="104"/>
      <c r="AFW35" s="104"/>
      <c r="AFX35" s="104"/>
      <c r="AFY35" s="104"/>
      <c r="AFZ35" s="104"/>
      <c r="AGA35" s="104"/>
      <c r="AGB35" s="104"/>
      <c r="AGC35" s="104"/>
      <c r="AGD35" s="104"/>
      <c r="AGE35" s="104"/>
      <c r="AGF35" s="104"/>
      <c r="AGG35" s="104"/>
      <c r="AGH35" s="104"/>
      <c r="AGI35" s="104"/>
      <c r="AGJ35" s="104"/>
      <c r="AGK35" s="104"/>
      <c r="AGL35" s="104"/>
      <c r="AGM35" s="104"/>
      <c r="AGN35" s="104"/>
      <c r="AGO35" s="104"/>
      <c r="AGP35" s="104"/>
      <c r="AGQ35" s="104"/>
      <c r="AGR35" s="104"/>
      <c r="AGS35" s="104"/>
      <c r="AGT35" s="104"/>
      <c r="AGU35" s="104"/>
      <c r="AGV35" s="104"/>
      <c r="AGW35" s="104"/>
      <c r="AGX35" s="104"/>
      <c r="AGY35" s="104"/>
      <c r="AGZ35" s="104"/>
      <c r="AHA35" s="104"/>
      <c r="AHB35" s="104"/>
      <c r="AHC35" s="104"/>
      <c r="AHD35" s="104"/>
      <c r="AHE35" s="104"/>
      <c r="AHF35" s="104"/>
      <c r="AHG35" s="104"/>
      <c r="AHH35" s="104"/>
      <c r="AHI35" s="104"/>
      <c r="AHJ35" s="104"/>
      <c r="AHK35" s="104"/>
      <c r="AHL35" s="104"/>
      <c r="AHM35" s="104"/>
      <c r="AHN35" s="104"/>
      <c r="AHO35" s="104"/>
      <c r="AHP35" s="104"/>
      <c r="AHQ35" s="104"/>
      <c r="AHR35" s="104"/>
      <c r="AHS35" s="104"/>
      <c r="AHT35" s="104"/>
      <c r="AHU35" s="104"/>
      <c r="AHV35" s="104"/>
      <c r="AHW35" s="104"/>
    </row>
    <row r="36" spans="7:907" ht="18" customHeight="1" x14ac:dyDescent="0.2">
      <c r="K36" s="115"/>
      <c r="L36" s="130"/>
      <c r="M36" s="130"/>
      <c r="N36" s="130"/>
      <c r="O36" s="130"/>
      <c r="P36" s="130"/>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c r="IK36" s="104"/>
      <c r="IL36" s="104"/>
      <c r="IM36" s="104"/>
      <c r="IN36" s="104"/>
      <c r="IO36" s="104"/>
      <c r="IP36" s="104"/>
      <c r="IQ36" s="104"/>
      <c r="IR36" s="104"/>
      <c r="IS36" s="104"/>
      <c r="IT36" s="104"/>
      <c r="IU36" s="104"/>
      <c r="IV36" s="104"/>
      <c r="IW36" s="104"/>
      <c r="IX36" s="104"/>
      <c r="IY36" s="104"/>
      <c r="IZ36" s="104"/>
      <c r="JA36" s="104"/>
      <c r="JB36" s="104"/>
      <c r="JC36" s="104"/>
      <c r="JD36" s="104"/>
      <c r="JE36" s="104"/>
      <c r="JF36" s="104"/>
      <c r="JG36" s="104"/>
      <c r="JH36" s="104"/>
      <c r="JI36" s="104"/>
      <c r="JJ36" s="104"/>
      <c r="JK36" s="104"/>
      <c r="JL36" s="104"/>
      <c r="JM36" s="104"/>
      <c r="JN36" s="104"/>
      <c r="JO36" s="104"/>
      <c r="JP36" s="104"/>
      <c r="JQ36" s="104"/>
      <c r="JR36" s="104"/>
      <c r="JS36" s="104"/>
      <c r="JT36" s="104"/>
      <c r="JU36" s="104"/>
      <c r="JV36" s="104"/>
      <c r="JW36" s="104"/>
      <c r="JX36" s="104"/>
      <c r="JY36" s="104"/>
      <c r="JZ36" s="104"/>
      <c r="KA36" s="104"/>
      <c r="KB36" s="104"/>
      <c r="KC36" s="104"/>
      <c r="KD36" s="104"/>
      <c r="KE36" s="104"/>
      <c r="KF36" s="104"/>
      <c r="KG36" s="104"/>
      <c r="KH36" s="104"/>
      <c r="KI36" s="104"/>
      <c r="KJ36" s="104"/>
      <c r="KK36" s="104"/>
      <c r="KL36" s="104"/>
      <c r="KM36" s="104"/>
      <c r="KN36" s="104"/>
      <c r="KO36" s="104"/>
      <c r="KP36" s="104"/>
      <c r="KQ36" s="104"/>
      <c r="KR36" s="104"/>
      <c r="KS36" s="104"/>
      <c r="KT36" s="104"/>
      <c r="KU36" s="104"/>
      <c r="KV36" s="104"/>
      <c r="KW36" s="104"/>
      <c r="KX36" s="104"/>
      <c r="KY36" s="104"/>
      <c r="KZ36" s="104"/>
      <c r="LA36" s="104"/>
      <c r="LB36" s="104"/>
      <c r="LC36" s="104"/>
      <c r="LD36" s="104"/>
      <c r="LE36" s="104"/>
      <c r="LF36" s="104"/>
      <c r="LG36" s="104"/>
      <c r="LH36" s="104"/>
      <c r="LI36" s="104"/>
      <c r="LJ36" s="104"/>
      <c r="LK36" s="104"/>
      <c r="LL36" s="104"/>
      <c r="LM36" s="104"/>
      <c r="LN36" s="104"/>
      <c r="LO36" s="104"/>
      <c r="LP36" s="104"/>
      <c r="LQ36" s="104"/>
      <c r="LR36" s="104"/>
      <c r="LS36" s="104"/>
      <c r="LT36" s="104"/>
      <c r="LU36" s="104"/>
      <c r="LV36" s="104"/>
      <c r="LW36" s="104"/>
      <c r="LX36" s="104"/>
      <c r="LY36" s="104"/>
      <c r="LZ36" s="104"/>
      <c r="MA36" s="104"/>
      <c r="MB36" s="104"/>
      <c r="MC36" s="104"/>
      <c r="MD36" s="104"/>
      <c r="ME36" s="104"/>
      <c r="MF36" s="104"/>
      <c r="MG36" s="104"/>
      <c r="MH36" s="104"/>
      <c r="MI36" s="104"/>
      <c r="MJ36" s="104"/>
      <c r="MK36" s="104"/>
      <c r="ML36" s="104"/>
      <c r="MM36" s="104"/>
      <c r="MN36" s="104"/>
      <c r="MO36" s="104"/>
      <c r="MP36" s="104"/>
      <c r="MQ36" s="104"/>
      <c r="MR36" s="104"/>
      <c r="MS36" s="104"/>
      <c r="MT36" s="104"/>
      <c r="MU36" s="104"/>
      <c r="MV36" s="104"/>
      <c r="MW36" s="104"/>
      <c r="MX36" s="104"/>
      <c r="MY36" s="104"/>
      <c r="MZ36" s="104"/>
      <c r="NA36" s="104"/>
      <c r="NB36" s="104"/>
      <c r="NC36" s="104"/>
      <c r="ND36" s="104"/>
      <c r="NE36" s="104"/>
      <c r="NF36" s="104"/>
      <c r="NG36" s="104"/>
      <c r="NH36" s="104"/>
      <c r="NI36" s="104"/>
      <c r="NJ36" s="104"/>
      <c r="NK36" s="104"/>
      <c r="NL36" s="104"/>
      <c r="NM36" s="104"/>
      <c r="NN36" s="104"/>
      <c r="NO36" s="104"/>
      <c r="NP36" s="104"/>
      <c r="NQ36" s="104"/>
      <c r="NR36" s="104"/>
      <c r="NS36" s="104"/>
      <c r="NT36" s="104"/>
      <c r="NU36" s="104"/>
      <c r="NV36" s="104"/>
      <c r="NW36" s="104"/>
      <c r="NX36" s="104"/>
      <c r="NY36" s="104"/>
      <c r="NZ36" s="104"/>
      <c r="OA36" s="104"/>
      <c r="OB36" s="104"/>
      <c r="OC36" s="104"/>
      <c r="OD36" s="104"/>
      <c r="OE36" s="104"/>
      <c r="OF36" s="104"/>
      <c r="OG36" s="104"/>
      <c r="OH36" s="104"/>
      <c r="OI36" s="104"/>
      <c r="OJ36" s="104"/>
      <c r="OK36" s="104"/>
      <c r="OL36" s="104"/>
      <c r="OM36" s="104"/>
      <c r="ON36" s="104"/>
      <c r="OO36" s="104"/>
      <c r="OP36" s="104"/>
      <c r="OQ36" s="104"/>
      <c r="OR36" s="104"/>
      <c r="OS36" s="104"/>
      <c r="OT36" s="104"/>
      <c r="OU36" s="104"/>
      <c r="OV36" s="104"/>
      <c r="OW36" s="104"/>
      <c r="OX36" s="104"/>
      <c r="OY36" s="104"/>
      <c r="OZ36" s="104"/>
      <c r="PA36" s="104"/>
      <c r="PB36" s="104"/>
      <c r="PC36" s="104"/>
      <c r="PD36" s="104"/>
      <c r="PE36" s="104"/>
      <c r="PF36" s="104"/>
      <c r="PG36" s="104"/>
      <c r="PH36" s="104"/>
      <c r="PI36" s="104"/>
      <c r="PJ36" s="104"/>
      <c r="PK36" s="104"/>
      <c r="PL36" s="104"/>
      <c r="PM36" s="104"/>
      <c r="PN36" s="104"/>
      <c r="PO36" s="104"/>
      <c r="PP36" s="104"/>
      <c r="PQ36" s="104"/>
      <c r="PR36" s="104"/>
      <c r="PS36" s="104"/>
      <c r="PT36" s="104"/>
      <c r="PU36" s="104"/>
      <c r="PV36" s="104"/>
      <c r="PW36" s="104"/>
      <c r="PX36" s="104"/>
      <c r="PY36" s="104"/>
      <c r="PZ36" s="104"/>
      <c r="QA36" s="104"/>
      <c r="QB36" s="104"/>
      <c r="QC36" s="104"/>
      <c r="QD36" s="104"/>
      <c r="QE36" s="104"/>
      <c r="QF36" s="104"/>
      <c r="QG36" s="104"/>
      <c r="QH36" s="104"/>
      <c r="QI36" s="104"/>
      <c r="QJ36" s="104"/>
      <c r="QK36" s="104"/>
      <c r="QL36" s="104"/>
      <c r="QM36" s="104"/>
      <c r="QN36" s="104"/>
      <c r="QO36" s="104"/>
      <c r="QP36" s="104"/>
      <c r="QQ36" s="104"/>
      <c r="QR36" s="104"/>
      <c r="QS36" s="104"/>
      <c r="QT36" s="104"/>
      <c r="QU36" s="104"/>
      <c r="QV36" s="104"/>
      <c r="QW36" s="104"/>
      <c r="QX36" s="104"/>
      <c r="QY36" s="104"/>
      <c r="QZ36" s="104"/>
      <c r="RA36" s="104"/>
      <c r="RB36" s="104"/>
      <c r="RC36" s="104"/>
      <c r="RD36" s="104"/>
      <c r="RE36" s="104"/>
      <c r="RF36" s="104"/>
      <c r="RG36" s="104"/>
      <c r="RH36" s="104"/>
      <c r="RI36" s="104"/>
      <c r="RJ36" s="104"/>
      <c r="RK36" s="104"/>
      <c r="RL36" s="104"/>
      <c r="RM36" s="104"/>
      <c r="RN36" s="104"/>
      <c r="RO36" s="104"/>
      <c r="RP36" s="104"/>
      <c r="RQ36" s="104"/>
      <c r="RR36" s="104"/>
      <c r="RS36" s="104"/>
      <c r="RT36" s="104"/>
      <c r="RU36" s="104"/>
      <c r="RV36" s="104"/>
      <c r="RW36" s="104"/>
      <c r="RX36" s="104"/>
      <c r="RY36" s="104"/>
      <c r="RZ36" s="104"/>
      <c r="SA36" s="104"/>
      <c r="SB36" s="104"/>
      <c r="SC36" s="104"/>
      <c r="SD36" s="104"/>
      <c r="SE36" s="104"/>
      <c r="SF36" s="104"/>
      <c r="SG36" s="104"/>
      <c r="SH36" s="104"/>
      <c r="SI36" s="104"/>
      <c r="SJ36" s="104"/>
      <c r="SK36" s="104"/>
      <c r="SL36" s="104"/>
      <c r="SM36" s="104"/>
      <c r="SN36" s="104"/>
      <c r="SO36" s="104"/>
      <c r="SP36" s="104"/>
      <c r="SQ36" s="104"/>
      <c r="SR36" s="104"/>
      <c r="SS36" s="104"/>
      <c r="ST36" s="104"/>
      <c r="SU36" s="104"/>
      <c r="SV36" s="104"/>
      <c r="SW36" s="104"/>
      <c r="SX36" s="104"/>
      <c r="SY36" s="104"/>
      <c r="SZ36" s="104"/>
      <c r="TA36" s="104"/>
      <c r="TB36" s="104"/>
      <c r="TC36" s="104"/>
      <c r="TD36" s="104"/>
      <c r="TE36" s="104"/>
      <c r="TF36" s="104"/>
      <c r="TG36" s="104"/>
      <c r="TH36" s="104"/>
      <c r="TI36" s="104"/>
      <c r="TJ36" s="104"/>
      <c r="TK36" s="104"/>
      <c r="TL36" s="104"/>
      <c r="TM36" s="104"/>
      <c r="TN36" s="104"/>
      <c r="TO36" s="104"/>
      <c r="TP36" s="104"/>
      <c r="TQ36" s="104"/>
      <c r="TR36" s="104"/>
      <c r="TS36" s="104"/>
      <c r="TT36" s="104"/>
      <c r="TU36" s="104"/>
      <c r="TV36" s="104"/>
      <c r="TW36" s="104"/>
      <c r="TX36" s="104"/>
      <c r="TY36" s="104"/>
      <c r="TZ36" s="104"/>
      <c r="UA36" s="104"/>
      <c r="UB36" s="104"/>
      <c r="UC36" s="104"/>
      <c r="UD36" s="104"/>
      <c r="UE36" s="104"/>
      <c r="UF36" s="104"/>
      <c r="UG36" s="104"/>
      <c r="UH36" s="104"/>
      <c r="UI36" s="104"/>
      <c r="UJ36" s="104"/>
      <c r="UK36" s="104"/>
      <c r="UL36" s="104"/>
      <c r="UM36" s="104"/>
      <c r="UN36" s="104"/>
      <c r="UO36" s="104"/>
      <c r="UP36" s="104"/>
      <c r="UQ36" s="104"/>
      <c r="UR36" s="104"/>
      <c r="US36" s="104"/>
      <c r="UT36" s="104"/>
      <c r="UU36" s="104"/>
      <c r="UV36" s="104"/>
      <c r="UW36" s="104"/>
      <c r="UX36" s="104"/>
      <c r="UY36" s="104"/>
      <c r="UZ36" s="104"/>
      <c r="VA36" s="104"/>
      <c r="VB36" s="104"/>
      <c r="VC36" s="104"/>
      <c r="VD36" s="104"/>
      <c r="VE36" s="104"/>
      <c r="VF36" s="104"/>
      <c r="VG36" s="104"/>
      <c r="VH36" s="104"/>
      <c r="VI36" s="104"/>
      <c r="VJ36" s="104"/>
      <c r="VK36" s="104"/>
      <c r="VL36" s="104"/>
      <c r="VM36" s="104"/>
      <c r="VN36" s="104"/>
      <c r="VO36" s="104"/>
      <c r="VP36" s="104"/>
      <c r="VQ36" s="104"/>
      <c r="VR36" s="104"/>
      <c r="VS36" s="104"/>
      <c r="VT36" s="104"/>
      <c r="VU36" s="104"/>
      <c r="VV36" s="104"/>
      <c r="VW36" s="104"/>
      <c r="VX36" s="104"/>
      <c r="VY36" s="104"/>
      <c r="VZ36" s="104"/>
      <c r="WA36" s="104"/>
      <c r="WB36" s="104"/>
      <c r="WC36" s="104"/>
      <c r="WD36" s="104"/>
      <c r="WE36" s="104"/>
      <c r="WF36" s="104"/>
      <c r="WG36" s="104"/>
      <c r="WH36" s="104"/>
      <c r="WI36" s="104"/>
      <c r="WJ36" s="104"/>
      <c r="WK36" s="104"/>
      <c r="WL36" s="104"/>
      <c r="WM36" s="104"/>
      <c r="WN36" s="104"/>
      <c r="WO36" s="104"/>
      <c r="WP36" s="104"/>
      <c r="WQ36" s="104"/>
      <c r="WR36" s="104"/>
      <c r="WS36" s="104"/>
      <c r="WT36" s="104"/>
      <c r="WU36" s="104"/>
      <c r="WV36" s="104"/>
      <c r="WW36" s="104"/>
      <c r="WX36" s="104"/>
      <c r="WY36" s="104"/>
      <c r="WZ36" s="104"/>
      <c r="XA36" s="104"/>
      <c r="XB36" s="104"/>
      <c r="XC36" s="104"/>
      <c r="XD36" s="104"/>
      <c r="XE36" s="104"/>
      <c r="XF36" s="104"/>
      <c r="XG36" s="104"/>
      <c r="XH36" s="104"/>
      <c r="XI36" s="104"/>
      <c r="XJ36" s="104"/>
      <c r="XK36" s="104"/>
      <c r="XL36" s="104"/>
      <c r="XM36" s="104"/>
      <c r="XN36" s="104"/>
      <c r="XO36" s="104"/>
      <c r="XP36" s="104"/>
      <c r="XQ36" s="104"/>
      <c r="XR36" s="104"/>
      <c r="XS36" s="104"/>
      <c r="XT36" s="104"/>
      <c r="XU36" s="104"/>
      <c r="XV36" s="104"/>
      <c r="XW36" s="104"/>
      <c r="XX36" s="104"/>
      <c r="XY36" s="104"/>
      <c r="XZ36" s="104"/>
      <c r="YA36" s="104"/>
      <c r="YB36" s="104"/>
      <c r="YC36" s="104"/>
      <c r="YD36" s="104"/>
      <c r="YE36" s="104"/>
      <c r="YF36" s="104"/>
      <c r="YG36" s="104"/>
      <c r="YH36" s="104"/>
      <c r="YI36" s="104"/>
      <c r="YJ36" s="104"/>
      <c r="YK36" s="104"/>
      <c r="YL36" s="104"/>
      <c r="YM36" s="104"/>
      <c r="YN36" s="104"/>
      <c r="YO36" s="104"/>
      <c r="YP36" s="104"/>
      <c r="YQ36" s="104"/>
      <c r="YR36" s="104"/>
      <c r="YS36" s="104"/>
      <c r="YT36" s="104"/>
      <c r="YU36" s="104"/>
      <c r="YV36" s="104"/>
      <c r="YW36" s="104"/>
      <c r="YX36" s="104"/>
      <c r="YY36" s="104"/>
      <c r="YZ36" s="104"/>
      <c r="ZA36" s="104"/>
      <c r="ZB36" s="104"/>
      <c r="ZC36" s="104"/>
      <c r="ZD36" s="104"/>
      <c r="ZE36" s="104"/>
      <c r="ZF36" s="104"/>
      <c r="ZG36" s="104"/>
      <c r="ZH36" s="104"/>
      <c r="ZI36" s="104"/>
      <c r="ZJ36" s="104"/>
      <c r="ZK36" s="104"/>
      <c r="ZL36" s="104"/>
      <c r="ZM36" s="104"/>
      <c r="ZN36" s="104"/>
      <c r="ZO36" s="104"/>
      <c r="ZP36" s="104"/>
      <c r="ZQ36" s="104"/>
      <c r="ZR36" s="104"/>
      <c r="ZS36" s="104"/>
      <c r="ZT36" s="104"/>
      <c r="ZU36" s="104"/>
      <c r="ZV36" s="104"/>
      <c r="ZW36" s="104"/>
      <c r="ZX36" s="104"/>
      <c r="ZY36" s="104"/>
      <c r="ZZ36" s="104"/>
      <c r="AAA36" s="104"/>
      <c r="AAB36" s="104"/>
      <c r="AAC36" s="104"/>
      <c r="AAD36" s="104"/>
      <c r="AAE36" s="104"/>
      <c r="AAF36" s="104"/>
      <c r="AAG36" s="104"/>
      <c r="AAH36" s="104"/>
      <c r="AAI36" s="104"/>
      <c r="AAJ36" s="104"/>
      <c r="AAK36" s="104"/>
      <c r="AAL36" s="104"/>
      <c r="AAM36" s="104"/>
      <c r="AAN36" s="104"/>
      <c r="AAO36" s="104"/>
      <c r="AAP36" s="104"/>
      <c r="AAQ36" s="104"/>
      <c r="AAR36" s="104"/>
      <c r="AAS36" s="104"/>
      <c r="AAT36" s="104"/>
      <c r="AAU36" s="104"/>
      <c r="AAV36" s="104"/>
      <c r="AAW36" s="104"/>
      <c r="AAX36" s="104"/>
      <c r="AAY36" s="104"/>
      <c r="AAZ36" s="104"/>
      <c r="ABA36" s="104"/>
      <c r="ABB36" s="104"/>
      <c r="ABC36" s="104"/>
      <c r="ABD36" s="104"/>
      <c r="ABE36" s="104"/>
      <c r="ABF36" s="104"/>
      <c r="ABG36" s="104"/>
      <c r="ABH36" s="104"/>
      <c r="ABI36" s="104"/>
      <c r="ABJ36" s="104"/>
      <c r="ABK36" s="104"/>
      <c r="ABL36" s="104"/>
      <c r="ABM36" s="104"/>
      <c r="ABN36" s="104"/>
      <c r="ABO36" s="104"/>
      <c r="ABP36" s="104"/>
      <c r="ABQ36" s="104"/>
      <c r="ABR36" s="104"/>
      <c r="ABS36" s="104"/>
      <c r="ABT36" s="104"/>
      <c r="ABU36" s="104"/>
      <c r="ABV36" s="104"/>
      <c r="ABW36" s="104"/>
      <c r="ABX36" s="104"/>
      <c r="ABY36" s="104"/>
      <c r="ABZ36" s="104"/>
      <c r="ACA36" s="104"/>
      <c r="ACB36" s="104"/>
      <c r="ACC36" s="104"/>
      <c r="ACD36" s="104"/>
      <c r="ACE36" s="104"/>
      <c r="ACF36" s="104"/>
      <c r="ACG36" s="104"/>
      <c r="ACH36" s="104"/>
      <c r="ACI36" s="104"/>
      <c r="ACJ36" s="104"/>
      <c r="ACK36" s="104"/>
      <c r="ACL36" s="104"/>
      <c r="ACM36" s="104"/>
      <c r="ACN36" s="104"/>
      <c r="ACO36" s="104"/>
      <c r="ACP36" s="104"/>
      <c r="ACQ36" s="104"/>
      <c r="ACR36" s="104"/>
      <c r="ACS36" s="104"/>
      <c r="ACT36" s="104"/>
      <c r="ACU36" s="104"/>
      <c r="ACV36" s="104"/>
      <c r="ACW36" s="104"/>
      <c r="ACX36" s="104"/>
      <c r="ACY36" s="104"/>
      <c r="ACZ36" s="104"/>
      <c r="ADA36" s="104"/>
      <c r="ADB36" s="104"/>
      <c r="ADC36" s="104"/>
      <c r="ADD36" s="104"/>
      <c r="ADE36" s="104"/>
      <c r="ADF36" s="104"/>
      <c r="ADG36" s="104"/>
      <c r="ADH36" s="104"/>
      <c r="ADI36" s="104"/>
      <c r="ADJ36" s="104"/>
      <c r="ADK36" s="104"/>
      <c r="ADL36" s="104"/>
      <c r="ADM36" s="104"/>
      <c r="ADN36" s="104"/>
      <c r="ADO36" s="104"/>
      <c r="ADP36" s="104"/>
      <c r="ADQ36" s="104"/>
      <c r="ADR36" s="104"/>
      <c r="ADS36" s="104"/>
      <c r="ADT36" s="104"/>
      <c r="ADU36" s="104"/>
      <c r="ADV36" s="104"/>
      <c r="ADW36" s="104"/>
      <c r="ADX36" s="104"/>
      <c r="ADY36" s="104"/>
      <c r="ADZ36" s="104"/>
      <c r="AEA36" s="104"/>
      <c r="AEB36" s="104"/>
      <c r="AEC36" s="104"/>
      <c r="AED36" s="104"/>
      <c r="AEE36" s="104"/>
      <c r="AEF36" s="104"/>
      <c r="AEG36" s="104"/>
      <c r="AEH36" s="104"/>
      <c r="AEI36" s="104"/>
      <c r="AEJ36" s="104"/>
      <c r="AEK36" s="104"/>
      <c r="AEL36" s="104"/>
      <c r="AEM36" s="104"/>
      <c r="AEN36" s="104"/>
      <c r="AEO36" s="104"/>
      <c r="AEP36" s="104"/>
      <c r="AEQ36" s="104"/>
      <c r="AER36" s="104"/>
      <c r="AES36" s="104"/>
      <c r="AET36" s="104"/>
      <c r="AEU36" s="104"/>
      <c r="AEV36" s="104"/>
      <c r="AEW36" s="104"/>
      <c r="AEX36" s="104"/>
      <c r="AEY36" s="104"/>
      <c r="AEZ36" s="104"/>
      <c r="AFA36" s="104"/>
      <c r="AFB36" s="104"/>
      <c r="AFC36" s="104"/>
      <c r="AFD36" s="104"/>
      <c r="AFE36" s="104"/>
      <c r="AFF36" s="104"/>
      <c r="AFG36" s="104"/>
      <c r="AFH36" s="104"/>
      <c r="AFI36" s="104"/>
      <c r="AFJ36" s="104"/>
      <c r="AFK36" s="104"/>
      <c r="AFL36" s="104"/>
      <c r="AFM36" s="104"/>
      <c r="AFN36" s="104"/>
      <c r="AFO36" s="104"/>
      <c r="AFP36" s="104"/>
      <c r="AFQ36" s="104"/>
      <c r="AFR36" s="104"/>
      <c r="AFS36" s="104"/>
      <c r="AFT36" s="104"/>
      <c r="AFU36" s="104"/>
      <c r="AFV36" s="104"/>
      <c r="AFW36" s="104"/>
      <c r="AFX36" s="104"/>
      <c r="AFY36" s="104"/>
      <c r="AFZ36" s="104"/>
      <c r="AGA36" s="104"/>
      <c r="AGB36" s="104"/>
      <c r="AGC36" s="104"/>
      <c r="AGD36" s="104"/>
      <c r="AGE36" s="104"/>
      <c r="AGF36" s="104"/>
      <c r="AGG36" s="104"/>
      <c r="AGH36" s="104"/>
      <c r="AGI36" s="104"/>
      <c r="AGJ36" s="104"/>
      <c r="AGK36" s="104"/>
      <c r="AGL36" s="104"/>
      <c r="AGM36" s="104"/>
      <c r="AGN36" s="104"/>
      <c r="AGO36" s="104"/>
      <c r="AGP36" s="104"/>
      <c r="AGQ36" s="104"/>
      <c r="AGR36" s="104"/>
      <c r="AGS36" s="104"/>
      <c r="AGT36" s="104"/>
      <c r="AGU36" s="104"/>
      <c r="AGV36" s="104"/>
      <c r="AGW36" s="104"/>
      <c r="AGX36" s="104"/>
      <c r="AGY36" s="104"/>
      <c r="AGZ36" s="104"/>
      <c r="AHA36" s="104"/>
      <c r="AHB36" s="104"/>
      <c r="AHC36" s="104"/>
      <c r="AHD36" s="104"/>
      <c r="AHE36" s="104"/>
      <c r="AHF36" s="104"/>
      <c r="AHG36" s="104"/>
      <c r="AHH36" s="104"/>
      <c r="AHI36" s="104"/>
      <c r="AHJ36" s="104"/>
      <c r="AHK36" s="104"/>
      <c r="AHL36" s="104"/>
      <c r="AHM36" s="104"/>
      <c r="AHN36" s="104"/>
      <c r="AHO36" s="104"/>
      <c r="AHP36" s="104"/>
      <c r="AHQ36" s="104"/>
      <c r="AHR36" s="104"/>
      <c r="AHS36" s="104"/>
      <c r="AHT36" s="104"/>
      <c r="AHU36" s="104"/>
      <c r="AHV36" s="104"/>
      <c r="AHW36" s="104"/>
    </row>
    <row r="37" spans="7:907" ht="18" customHeight="1" x14ac:dyDescent="0.2">
      <c r="K37" s="115"/>
      <c r="L37" s="130"/>
      <c r="M37" s="130"/>
      <c r="N37" s="130"/>
      <c r="O37" s="130"/>
      <c r="P37" s="130"/>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c r="IS37" s="104"/>
      <c r="IT37" s="104"/>
      <c r="IU37" s="104"/>
      <c r="IV37" s="104"/>
      <c r="IW37" s="104"/>
      <c r="IX37" s="104"/>
      <c r="IY37" s="104"/>
      <c r="IZ37" s="104"/>
      <c r="JA37" s="104"/>
      <c r="JB37" s="104"/>
      <c r="JC37" s="104"/>
      <c r="JD37" s="104"/>
      <c r="JE37" s="104"/>
      <c r="JF37" s="104"/>
      <c r="JG37" s="104"/>
      <c r="JH37" s="104"/>
      <c r="JI37" s="104"/>
      <c r="JJ37" s="104"/>
      <c r="JK37" s="104"/>
      <c r="JL37" s="104"/>
      <c r="JM37" s="104"/>
      <c r="JN37" s="104"/>
      <c r="JO37" s="104"/>
      <c r="JP37" s="104"/>
      <c r="JQ37" s="104"/>
      <c r="JR37" s="104"/>
      <c r="JS37" s="104"/>
      <c r="JT37" s="104"/>
      <c r="JU37" s="104"/>
      <c r="JV37" s="104"/>
      <c r="JW37" s="104"/>
      <c r="JX37" s="104"/>
      <c r="JY37" s="104"/>
      <c r="JZ37" s="104"/>
      <c r="KA37" s="104"/>
      <c r="KB37" s="104"/>
      <c r="KC37" s="104"/>
      <c r="KD37" s="104"/>
      <c r="KE37" s="104"/>
      <c r="KF37" s="104"/>
      <c r="KG37" s="104"/>
      <c r="KH37" s="104"/>
      <c r="KI37" s="104"/>
      <c r="KJ37" s="104"/>
      <c r="KK37" s="104"/>
      <c r="KL37" s="104"/>
      <c r="KM37" s="104"/>
      <c r="KN37" s="104"/>
      <c r="KO37" s="104"/>
      <c r="KP37" s="104"/>
      <c r="KQ37" s="104"/>
      <c r="KR37" s="104"/>
      <c r="KS37" s="104"/>
      <c r="KT37" s="104"/>
      <c r="KU37" s="104"/>
      <c r="KV37" s="104"/>
      <c r="KW37" s="104"/>
      <c r="KX37" s="104"/>
      <c r="KY37" s="104"/>
      <c r="KZ37" s="104"/>
      <c r="LA37" s="104"/>
      <c r="LB37" s="104"/>
      <c r="LC37" s="104"/>
      <c r="LD37" s="104"/>
      <c r="LE37" s="104"/>
      <c r="LF37" s="104"/>
      <c r="LG37" s="104"/>
      <c r="LH37" s="104"/>
      <c r="LI37" s="104"/>
      <c r="LJ37" s="104"/>
      <c r="LK37" s="104"/>
      <c r="LL37" s="104"/>
      <c r="LM37" s="104"/>
      <c r="LN37" s="104"/>
      <c r="LO37" s="104"/>
      <c r="LP37" s="104"/>
      <c r="LQ37" s="104"/>
      <c r="LR37" s="104"/>
      <c r="LS37" s="104"/>
      <c r="LT37" s="104"/>
      <c r="LU37" s="104"/>
      <c r="LV37" s="104"/>
      <c r="LW37" s="104"/>
      <c r="LX37" s="104"/>
      <c r="LY37" s="104"/>
      <c r="LZ37" s="104"/>
      <c r="MA37" s="104"/>
      <c r="MB37" s="104"/>
      <c r="MC37" s="104"/>
      <c r="MD37" s="104"/>
      <c r="ME37" s="104"/>
      <c r="MF37" s="104"/>
      <c r="MG37" s="104"/>
      <c r="MH37" s="104"/>
      <c r="MI37" s="104"/>
      <c r="MJ37" s="104"/>
      <c r="MK37" s="104"/>
      <c r="ML37" s="104"/>
      <c r="MM37" s="104"/>
      <c r="MN37" s="104"/>
      <c r="MO37" s="104"/>
      <c r="MP37" s="104"/>
      <c r="MQ37" s="104"/>
      <c r="MR37" s="104"/>
      <c r="MS37" s="104"/>
      <c r="MT37" s="104"/>
      <c r="MU37" s="104"/>
      <c r="MV37" s="104"/>
      <c r="MW37" s="104"/>
      <c r="MX37" s="104"/>
      <c r="MY37" s="104"/>
      <c r="MZ37" s="104"/>
      <c r="NA37" s="104"/>
      <c r="NB37" s="104"/>
      <c r="NC37" s="104"/>
      <c r="ND37" s="104"/>
      <c r="NE37" s="104"/>
      <c r="NF37" s="104"/>
      <c r="NG37" s="104"/>
      <c r="NH37" s="104"/>
      <c r="NI37" s="104"/>
      <c r="NJ37" s="104"/>
      <c r="NK37" s="104"/>
      <c r="NL37" s="104"/>
      <c r="NM37" s="104"/>
      <c r="NN37" s="104"/>
      <c r="NO37" s="104"/>
      <c r="NP37" s="104"/>
      <c r="NQ37" s="104"/>
      <c r="NR37" s="104"/>
      <c r="NS37" s="104"/>
      <c r="NT37" s="104"/>
      <c r="NU37" s="104"/>
      <c r="NV37" s="104"/>
      <c r="NW37" s="104"/>
      <c r="NX37" s="104"/>
      <c r="NY37" s="104"/>
      <c r="NZ37" s="104"/>
      <c r="OA37" s="104"/>
      <c r="OB37" s="104"/>
      <c r="OC37" s="104"/>
      <c r="OD37" s="104"/>
      <c r="OE37" s="104"/>
      <c r="OF37" s="104"/>
      <c r="OG37" s="104"/>
      <c r="OH37" s="104"/>
      <c r="OI37" s="104"/>
      <c r="OJ37" s="104"/>
      <c r="OK37" s="104"/>
      <c r="OL37" s="104"/>
      <c r="OM37" s="104"/>
      <c r="ON37" s="104"/>
      <c r="OO37" s="104"/>
      <c r="OP37" s="104"/>
      <c r="OQ37" s="104"/>
      <c r="OR37" s="104"/>
      <c r="OS37" s="104"/>
      <c r="OT37" s="104"/>
      <c r="OU37" s="104"/>
      <c r="OV37" s="104"/>
      <c r="OW37" s="104"/>
      <c r="OX37" s="104"/>
      <c r="OY37" s="104"/>
      <c r="OZ37" s="104"/>
      <c r="PA37" s="104"/>
      <c r="PB37" s="104"/>
      <c r="PC37" s="104"/>
      <c r="PD37" s="104"/>
      <c r="PE37" s="104"/>
      <c r="PF37" s="104"/>
      <c r="PG37" s="104"/>
      <c r="PH37" s="104"/>
      <c r="PI37" s="104"/>
      <c r="PJ37" s="104"/>
      <c r="PK37" s="104"/>
      <c r="PL37" s="104"/>
      <c r="PM37" s="104"/>
      <c r="PN37" s="104"/>
      <c r="PO37" s="104"/>
      <c r="PP37" s="104"/>
      <c r="PQ37" s="104"/>
      <c r="PR37" s="104"/>
      <c r="PS37" s="104"/>
      <c r="PT37" s="104"/>
      <c r="PU37" s="104"/>
      <c r="PV37" s="104"/>
      <c r="PW37" s="104"/>
      <c r="PX37" s="104"/>
      <c r="PY37" s="104"/>
      <c r="PZ37" s="104"/>
      <c r="QA37" s="104"/>
      <c r="QB37" s="104"/>
      <c r="QC37" s="104"/>
      <c r="QD37" s="104"/>
      <c r="QE37" s="104"/>
      <c r="QF37" s="104"/>
      <c r="QG37" s="104"/>
      <c r="QH37" s="104"/>
      <c r="QI37" s="104"/>
      <c r="QJ37" s="104"/>
      <c r="QK37" s="104"/>
      <c r="QL37" s="104"/>
      <c r="QM37" s="104"/>
      <c r="QN37" s="104"/>
      <c r="QO37" s="104"/>
      <c r="QP37" s="104"/>
      <c r="QQ37" s="104"/>
      <c r="QR37" s="104"/>
      <c r="QS37" s="104"/>
      <c r="QT37" s="104"/>
      <c r="QU37" s="104"/>
      <c r="QV37" s="104"/>
      <c r="QW37" s="104"/>
      <c r="QX37" s="104"/>
      <c r="QY37" s="104"/>
      <c r="QZ37" s="104"/>
      <c r="RA37" s="104"/>
      <c r="RB37" s="104"/>
      <c r="RC37" s="104"/>
      <c r="RD37" s="104"/>
      <c r="RE37" s="104"/>
      <c r="RF37" s="104"/>
      <c r="RG37" s="104"/>
      <c r="RH37" s="104"/>
      <c r="RI37" s="104"/>
      <c r="RJ37" s="104"/>
      <c r="RK37" s="104"/>
      <c r="RL37" s="104"/>
      <c r="RM37" s="104"/>
      <c r="RN37" s="104"/>
      <c r="RO37" s="104"/>
      <c r="RP37" s="104"/>
      <c r="RQ37" s="104"/>
      <c r="RR37" s="104"/>
      <c r="RS37" s="104"/>
      <c r="RT37" s="104"/>
      <c r="RU37" s="104"/>
      <c r="RV37" s="104"/>
      <c r="RW37" s="104"/>
      <c r="RX37" s="104"/>
      <c r="RY37" s="104"/>
      <c r="RZ37" s="104"/>
      <c r="SA37" s="104"/>
      <c r="SB37" s="104"/>
      <c r="SC37" s="104"/>
      <c r="SD37" s="104"/>
      <c r="SE37" s="104"/>
      <c r="SF37" s="104"/>
      <c r="SG37" s="104"/>
      <c r="SH37" s="104"/>
      <c r="SI37" s="104"/>
      <c r="SJ37" s="104"/>
      <c r="SK37" s="104"/>
      <c r="SL37" s="104"/>
      <c r="SM37" s="104"/>
      <c r="SN37" s="104"/>
      <c r="SO37" s="104"/>
      <c r="SP37" s="104"/>
      <c r="SQ37" s="104"/>
      <c r="SR37" s="104"/>
      <c r="SS37" s="104"/>
      <c r="ST37" s="104"/>
      <c r="SU37" s="104"/>
      <c r="SV37" s="104"/>
      <c r="SW37" s="104"/>
      <c r="SX37" s="104"/>
      <c r="SY37" s="104"/>
      <c r="SZ37" s="104"/>
      <c r="TA37" s="104"/>
      <c r="TB37" s="104"/>
      <c r="TC37" s="104"/>
      <c r="TD37" s="104"/>
      <c r="TE37" s="104"/>
      <c r="TF37" s="104"/>
      <c r="TG37" s="104"/>
      <c r="TH37" s="104"/>
      <c r="TI37" s="104"/>
      <c r="TJ37" s="104"/>
      <c r="TK37" s="104"/>
      <c r="TL37" s="104"/>
      <c r="TM37" s="104"/>
      <c r="TN37" s="104"/>
      <c r="TO37" s="104"/>
      <c r="TP37" s="104"/>
      <c r="TQ37" s="104"/>
      <c r="TR37" s="104"/>
      <c r="TS37" s="104"/>
      <c r="TT37" s="104"/>
      <c r="TU37" s="104"/>
      <c r="TV37" s="104"/>
      <c r="TW37" s="104"/>
      <c r="TX37" s="104"/>
      <c r="TY37" s="104"/>
      <c r="TZ37" s="104"/>
      <c r="UA37" s="104"/>
      <c r="UB37" s="104"/>
      <c r="UC37" s="104"/>
      <c r="UD37" s="104"/>
      <c r="UE37" s="104"/>
      <c r="UF37" s="104"/>
      <c r="UG37" s="104"/>
      <c r="UH37" s="104"/>
      <c r="UI37" s="104"/>
      <c r="UJ37" s="104"/>
      <c r="UK37" s="104"/>
      <c r="UL37" s="104"/>
      <c r="UM37" s="104"/>
      <c r="UN37" s="104"/>
      <c r="UO37" s="104"/>
      <c r="UP37" s="104"/>
      <c r="UQ37" s="104"/>
      <c r="UR37" s="104"/>
      <c r="US37" s="104"/>
      <c r="UT37" s="104"/>
      <c r="UU37" s="104"/>
      <c r="UV37" s="104"/>
      <c r="UW37" s="104"/>
      <c r="UX37" s="104"/>
      <c r="UY37" s="104"/>
      <c r="UZ37" s="104"/>
      <c r="VA37" s="104"/>
      <c r="VB37" s="104"/>
      <c r="VC37" s="104"/>
      <c r="VD37" s="104"/>
      <c r="VE37" s="104"/>
      <c r="VF37" s="104"/>
      <c r="VG37" s="104"/>
      <c r="VH37" s="104"/>
      <c r="VI37" s="104"/>
      <c r="VJ37" s="104"/>
      <c r="VK37" s="104"/>
      <c r="VL37" s="104"/>
      <c r="VM37" s="104"/>
      <c r="VN37" s="104"/>
      <c r="VO37" s="104"/>
      <c r="VP37" s="104"/>
      <c r="VQ37" s="104"/>
      <c r="VR37" s="104"/>
      <c r="VS37" s="104"/>
      <c r="VT37" s="104"/>
      <c r="VU37" s="104"/>
      <c r="VV37" s="104"/>
      <c r="VW37" s="104"/>
      <c r="VX37" s="104"/>
      <c r="VY37" s="104"/>
      <c r="VZ37" s="104"/>
      <c r="WA37" s="104"/>
      <c r="WB37" s="104"/>
      <c r="WC37" s="104"/>
      <c r="WD37" s="104"/>
      <c r="WE37" s="104"/>
      <c r="WF37" s="104"/>
      <c r="WG37" s="104"/>
      <c r="WH37" s="104"/>
      <c r="WI37" s="104"/>
      <c r="WJ37" s="104"/>
      <c r="WK37" s="104"/>
      <c r="WL37" s="104"/>
      <c r="WM37" s="104"/>
      <c r="WN37" s="104"/>
      <c r="WO37" s="104"/>
      <c r="WP37" s="104"/>
      <c r="WQ37" s="104"/>
      <c r="WR37" s="104"/>
      <c r="WS37" s="104"/>
      <c r="WT37" s="104"/>
      <c r="WU37" s="104"/>
      <c r="WV37" s="104"/>
      <c r="WW37" s="104"/>
      <c r="WX37" s="104"/>
      <c r="WY37" s="104"/>
      <c r="WZ37" s="104"/>
      <c r="XA37" s="104"/>
      <c r="XB37" s="104"/>
      <c r="XC37" s="104"/>
      <c r="XD37" s="104"/>
      <c r="XE37" s="104"/>
      <c r="XF37" s="104"/>
      <c r="XG37" s="104"/>
      <c r="XH37" s="104"/>
      <c r="XI37" s="104"/>
      <c r="XJ37" s="104"/>
      <c r="XK37" s="104"/>
      <c r="XL37" s="104"/>
      <c r="XM37" s="104"/>
      <c r="XN37" s="104"/>
      <c r="XO37" s="104"/>
      <c r="XP37" s="104"/>
      <c r="XQ37" s="104"/>
      <c r="XR37" s="104"/>
      <c r="XS37" s="104"/>
      <c r="XT37" s="104"/>
      <c r="XU37" s="104"/>
      <c r="XV37" s="104"/>
      <c r="XW37" s="104"/>
      <c r="XX37" s="104"/>
      <c r="XY37" s="104"/>
      <c r="XZ37" s="104"/>
      <c r="YA37" s="104"/>
      <c r="YB37" s="104"/>
      <c r="YC37" s="104"/>
      <c r="YD37" s="104"/>
      <c r="YE37" s="104"/>
      <c r="YF37" s="104"/>
      <c r="YG37" s="104"/>
      <c r="YH37" s="104"/>
      <c r="YI37" s="104"/>
      <c r="YJ37" s="104"/>
      <c r="YK37" s="104"/>
      <c r="YL37" s="104"/>
      <c r="YM37" s="104"/>
      <c r="YN37" s="104"/>
      <c r="YO37" s="104"/>
      <c r="YP37" s="104"/>
      <c r="YQ37" s="104"/>
      <c r="YR37" s="104"/>
      <c r="YS37" s="104"/>
      <c r="YT37" s="104"/>
      <c r="YU37" s="104"/>
      <c r="YV37" s="104"/>
      <c r="YW37" s="104"/>
      <c r="YX37" s="104"/>
      <c r="YY37" s="104"/>
      <c r="YZ37" s="104"/>
      <c r="ZA37" s="104"/>
      <c r="ZB37" s="104"/>
      <c r="ZC37" s="104"/>
      <c r="ZD37" s="104"/>
      <c r="ZE37" s="104"/>
      <c r="ZF37" s="104"/>
      <c r="ZG37" s="104"/>
      <c r="ZH37" s="104"/>
      <c r="ZI37" s="104"/>
      <c r="ZJ37" s="104"/>
      <c r="ZK37" s="104"/>
      <c r="ZL37" s="104"/>
      <c r="ZM37" s="104"/>
      <c r="ZN37" s="104"/>
      <c r="ZO37" s="104"/>
      <c r="ZP37" s="104"/>
      <c r="ZQ37" s="104"/>
      <c r="ZR37" s="104"/>
      <c r="ZS37" s="104"/>
      <c r="ZT37" s="104"/>
      <c r="ZU37" s="104"/>
      <c r="ZV37" s="104"/>
      <c r="ZW37" s="104"/>
      <c r="ZX37" s="104"/>
      <c r="ZY37" s="104"/>
      <c r="ZZ37" s="104"/>
      <c r="AAA37" s="104"/>
      <c r="AAB37" s="104"/>
      <c r="AAC37" s="104"/>
      <c r="AAD37" s="104"/>
      <c r="AAE37" s="104"/>
      <c r="AAF37" s="104"/>
      <c r="AAG37" s="104"/>
      <c r="AAH37" s="104"/>
      <c r="AAI37" s="104"/>
      <c r="AAJ37" s="104"/>
      <c r="AAK37" s="104"/>
      <c r="AAL37" s="104"/>
      <c r="AAM37" s="104"/>
      <c r="AAN37" s="104"/>
      <c r="AAO37" s="104"/>
      <c r="AAP37" s="104"/>
      <c r="AAQ37" s="104"/>
      <c r="AAR37" s="104"/>
      <c r="AAS37" s="104"/>
      <c r="AAT37" s="104"/>
      <c r="AAU37" s="104"/>
      <c r="AAV37" s="104"/>
      <c r="AAW37" s="104"/>
      <c r="AAX37" s="104"/>
      <c r="AAY37" s="104"/>
      <c r="AAZ37" s="104"/>
      <c r="ABA37" s="104"/>
      <c r="ABB37" s="104"/>
      <c r="ABC37" s="104"/>
      <c r="ABD37" s="104"/>
      <c r="ABE37" s="104"/>
      <c r="ABF37" s="104"/>
      <c r="ABG37" s="104"/>
      <c r="ABH37" s="104"/>
      <c r="ABI37" s="104"/>
      <c r="ABJ37" s="104"/>
      <c r="ABK37" s="104"/>
      <c r="ABL37" s="104"/>
      <c r="ABM37" s="104"/>
      <c r="ABN37" s="104"/>
      <c r="ABO37" s="104"/>
      <c r="ABP37" s="104"/>
      <c r="ABQ37" s="104"/>
      <c r="ABR37" s="104"/>
      <c r="ABS37" s="104"/>
      <c r="ABT37" s="104"/>
      <c r="ABU37" s="104"/>
      <c r="ABV37" s="104"/>
      <c r="ABW37" s="104"/>
      <c r="ABX37" s="104"/>
      <c r="ABY37" s="104"/>
      <c r="ABZ37" s="104"/>
      <c r="ACA37" s="104"/>
      <c r="ACB37" s="104"/>
      <c r="ACC37" s="104"/>
      <c r="ACD37" s="104"/>
      <c r="ACE37" s="104"/>
      <c r="ACF37" s="104"/>
      <c r="ACG37" s="104"/>
      <c r="ACH37" s="104"/>
      <c r="ACI37" s="104"/>
      <c r="ACJ37" s="104"/>
      <c r="ACK37" s="104"/>
      <c r="ACL37" s="104"/>
      <c r="ACM37" s="104"/>
      <c r="ACN37" s="104"/>
      <c r="ACO37" s="104"/>
      <c r="ACP37" s="104"/>
      <c r="ACQ37" s="104"/>
      <c r="ACR37" s="104"/>
      <c r="ACS37" s="104"/>
      <c r="ACT37" s="104"/>
      <c r="ACU37" s="104"/>
      <c r="ACV37" s="104"/>
      <c r="ACW37" s="104"/>
      <c r="ACX37" s="104"/>
      <c r="ACY37" s="104"/>
      <c r="ACZ37" s="104"/>
      <c r="ADA37" s="104"/>
      <c r="ADB37" s="104"/>
      <c r="ADC37" s="104"/>
      <c r="ADD37" s="104"/>
      <c r="ADE37" s="104"/>
      <c r="ADF37" s="104"/>
      <c r="ADG37" s="104"/>
      <c r="ADH37" s="104"/>
      <c r="ADI37" s="104"/>
      <c r="ADJ37" s="104"/>
      <c r="ADK37" s="104"/>
      <c r="ADL37" s="104"/>
      <c r="ADM37" s="104"/>
      <c r="ADN37" s="104"/>
      <c r="ADO37" s="104"/>
      <c r="ADP37" s="104"/>
      <c r="ADQ37" s="104"/>
      <c r="ADR37" s="104"/>
      <c r="ADS37" s="104"/>
      <c r="ADT37" s="104"/>
      <c r="ADU37" s="104"/>
      <c r="ADV37" s="104"/>
      <c r="ADW37" s="104"/>
      <c r="ADX37" s="104"/>
      <c r="ADY37" s="104"/>
      <c r="ADZ37" s="104"/>
      <c r="AEA37" s="104"/>
      <c r="AEB37" s="104"/>
      <c r="AEC37" s="104"/>
      <c r="AED37" s="104"/>
      <c r="AEE37" s="104"/>
      <c r="AEF37" s="104"/>
      <c r="AEG37" s="104"/>
      <c r="AEH37" s="104"/>
      <c r="AEI37" s="104"/>
      <c r="AEJ37" s="104"/>
      <c r="AEK37" s="104"/>
      <c r="AEL37" s="104"/>
      <c r="AEM37" s="104"/>
      <c r="AEN37" s="104"/>
      <c r="AEO37" s="104"/>
      <c r="AEP37" s="104"/>
      <c r="AEQ37" s="104"/>
      <c r="AER37" s="104"/>
      <c r="AES37" s="104"/>
      <c r="AET37" s="104"/>
      <c r="AEU37" s="104"/>
      <c r="AEV37" s="104"/>
      <c r="AEW37" s="104"/>
      <c r="AEX37" s="104"/>
      <c r="AEY37" s="104"/>
      <c r="AEZ37" s="104"/>
      <c r="AFA37" s="104"/>
      <c r="AFB37" s="104"/>
      <c r="AFC37" s="104"/>
      <c r="AFD37" s="104"/>
      <c r="AFE37" s="104"/>
      <c r="AFF37" s="104"/>
      <c r="AFG37" s="104"/>
      <c r="AFH37" s="104"/>
      <c r="AFI37" s="104"/>
      <c r="AFJ37" s="104"/>
      <c r="AFK37" s="104"/>
      <c r="AFL37" s="104"/>
      <c r="AFM37" s="104"/>
      <c r="AFN37" s="104"/>
      <c r="AFO37" s="104"/>
      <c r="AFP37" s="104"/>
      <c r="AFQ37" s="104"/>
      <c r="AFR37" s="104"/>
      <c r="AFS37" s="104"/>
      <c r="AFT37" s="104"/>
      <c r="AFU37" s="104"/>
      <c r="AFV37" s="104"/>
      <c r="AFW37" s="104"/>
      <c r="AFX37" s="104"/>
      <c r="AFY37" s="104"/>
      <c r="AFZ37" s="104"/>
      <c r="AGA37" s="104"/>
      <c r="AGB37" s="104"/>
      <c r="AGC37" s="104"/>
      <c r="AGD37" s="104"/>
      <c r="AGE37" s="104"/>
      <c r="AGF37" s="104"/>
      <c r="AGG37" s="104"/>
      <c r="AGH37" s="104"/>
      <c r="AGI37" s="104"/>
      <c r="AGJ37" s="104"/>
      <c r="AGK37" s="104"/>
      <c r="AGL37" s="104"/>
      <c r="AGM37" s="104"/>
      <c r="AGN37" s="104"/>
      <c r="AGO37" s="104"/>
      <c r="AGP37" s="104"/>
      <c r="AGQ37" s="104"/>
      <c r="AGR37" s="104"/>
      <c r="AGS37" s="104"/>
      <c r="AGT37" s="104"/>
      <c r="AGU37" s="104"/>
      <c r="AGV37" s="104"/>
      <c r="AGW37" s="104"/>
      <c r="AGX37" s="104"/>
      <c r="AGY37" s="104"/>
      <c r="AGZ37" s="104"/>
      <c r="AHA37" s="104"/>
      <c r="AHB37" s="104"/>
      <c r="AHC37" s="104"/>
      <c r="AHD37" s="104"/>
      <c r="AHE37" s="104"/>
      <c r="AHF37" s="104"/>
      <c r="AHG37" s="104"/>
      <c r="AHH37" s="104"/>
      <c r="AHI37" s="104"/>
      <c r="AHJ37" s="104"/>
      <c r="AHK37" s="104"/>
      <c r="AHL37" s="104"/>
      <c r="AHM37" s="104"/>
      <c r="AHN37" s="104"/>
      <c r="AHO37" s="104"/>
      <c r="AHP37" s="104"/>
      <c r="AHQ37" s="104"/>
      <c r="AHR37" s="104"/>
      <c r="AHS37" s="104"/>
      <c r="AHT37" s="104"/>
      <c r="AHU37" s="104"/>
      <c r="AHV37" s="104"/>
      <c r="AHW37" s="104"/>
    </row>
    <row r="38" spans="7:907" ht="18" customHeight="1" x14ac:dyDescent="0.2">
      <c r="K38" s="115"/>
      <c r="L38" s="130"/>
      <c r="M38" s="130"/>
      <c r="N38" s="130"/>
      <c r="O38" s="130"/>
      <c r="P38" s="130"/>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c r="IK38" s="104"/>
      <c r="IL38" s="104"/>
      <c r="IM38" s="104"/>
      <c r="IN38" s="104"/>
      <c r="IO38" s="104"/>
      <c r="IP38" s="104"/>
      <c r="IQ38" s="104"/>
      <c r="IR38" s="104"/>
      <c r="IS38" s="104"/>
      <c r="IT38" s="104"/>
      <c r="IU38" s="104"/>
      <c r="IV38" s="104"/>
      <c r="IW38" s="104"/>
      <c r="IX38" s="104"/>
      <c r="IY38" s="104"/>
      <c r="IZ38" s="104"/>
      <c r="JA38" s="104"/>
      <c r="JB38" s="104"/>
      <c r="JC38" s="104"/>
      <c r="JD38" s="104"/>
      <c r="JE38" s="104"/>
      <c r="JF38" s="104"/>
      <c r="JG38" s="104"/>
      <c r="JH38" s="104"/>
      <c r="JI38" s="104"/>
      <c r="JJ38" s="104"/>
      <c r="JK38" s="104"/>
      <c r="JL38" s="104"/>
      <c r="JM38" s="104"/>
      <c r="JN38" s="104"/>
      <c r="JO38" s="104"/>
      <c r="JP38" s="104"/>
      <c r="JQ38" s="104"/>
      <c r="JR38" s="104"/>
      <c r="JS38" s="104"/>
      <c r="JT38" s="104"/>
      <c r="JU38" s="104"/>
      <c r="JV38" s="104"/>
      <c r="JW38" s="104"/>
      <c r="JX38" s="104"/>
      <c r="JY38" s="104"/>
      <c r="JZ38" s="104"/>
      <c r="KA38" s="104"/>
      <c r="KB38" s="104"/>
      <c r="KC38" s="104"/>
      <c r="KD38" s="104"/>
      <c r="KE38" s="104"/>
      <c r="KF38" s="104"/>
      <c r="KG38" s="104"/>
      <c r="KH38" s="104"/>
      <c r="KI38" s="104"/>
      <c r="KJ38" s="104"/>
      <c r="KK38" s="104"/>
      <c r="KL38" s="104"/>
      <c r="KM38" s="104"/>
      <c r="KN38" s="104"/>
      <c r="KO38" s="104"/>
      <c r="KP38" s="104"/>
      <c r="KQ38" s="104"/>
      <c r="KR38" s="104"/>
      <c r="KS38" s="104"/>
      <c r="KT38" s="104"/>
      <c r="KU38" s="104"/>
      <c r="KV38" s="104"/>
      <c r="KW38" s="104"/>
      <c r="KX38" s="104"/>
      <c r="KY38" s="104"/>
      <c r="KZ38" s="104"/>
      <c r="LA38" s="104"/>
      <c r="LB38" s="104"/>
      <c r="LC38" s="104"/>
      <c r="LD38" s="104"/>
      <c r="LE38" s="104"/>
      <c r="LF38" s="104"/>
      <c r="LG38" s="104"/>
      <c r="LH38" s="104"/>
      <c r="LI38" s="104"/>
      <c r="LJ38" s="104"/>
      <c r="LK38" s="104"/>
      <c r="LL38" s="104"/>
      <c r="LM38" s="104"/>
      <c r="LN38" s="104"/>
      <c r="LO38" s="104"/>
      <c r="LP38" s="104"/>
      <c r="LQ38" s="104"/>
      <c r="LR38" s="104"/>
      <c r="LS38" s="104"/>
      <c r="LT38" s="104"/>
      <c r="LU38" s="104"/>
      <c r="LV38" s="104"/>
      <c r="LW38" s="104"/>
      <c r="LX38" s="104"/>
      <c r="LY38" s="104"/>
      <c r="LZ38" s="104"/>
      <c r="MA38" s="104"/>
      <c r="MB38" s="104"/>
      <c r="MC38" s="104"/>
      <c r="MD38" s="104"/>
      <c r="ME38" s="104"/>
      <c r="MF38" s="104"/>
      <c r="MG38" s="104"/>
      <c r="MH38" s="104"/>
      <c r="MI38" s="104"/>
      <c r="MJ38" s="104"/>
      <c r="MK38" s="104"/>
      <c r="ML38" s="104"/>
      <c r="MM38" s="104"/>
      <c r="MN38" s="104"/>
      <c r="MO38" s="104"/>
      <c r="MP38" s="104"/>
      <c r="MQ38" s="104"/>
      <c r="MR38" s="104"/>
      <c r="MS38" s="104"/>
      <c r="MT38" s="104"/>
      <c r="MU38" s="104"/>
      <c r="MV38" s="104"/>
      <c r="MW38" s="104"/>
      <c r="MX38" s="104"/>
      <c r="MY38" s="104"/>
      <c r="MZ38" s="104"/>
      <c r="NA38" s="104"/>
      <c r="NB38" s="104"/>
      <c r="NC38" s="104"/>
      <c r="ND38" s="104"/>
      <c r="NE38" s="104"/>
      <c r="NF38" s="104"/>
      <c r="NG38" s="104"/>
      <c r="NH38" s="104"/>
      <c r="NI38" s="104"/>
      <c r="NJ38" s="104"/>
      <c r="NK38" s="104"/>
      <c r="NL38" s="104"/>
      <c r="NM38" s="104"/>
      <c r="NN38" s="104"/>
      <c r="NO38" s="104"/>
      <c r="NP38" s="104"/>
      <c r="NQ38" s="104"/>
      <c r="NR38" s="104"/>
      <c r="NS38" s="104"/>
      <c r="NT38" s="104"/>
      <c r="NU38" s="104"/>
      <c r="NV38" s="104"/>
      <c r="NW38" s="104"/>
      <c r="NX38" s="104"/>
      <c r="NY38" s="104"/>
      <c r="NZ38" s="104"/>
      <c r="OA38" s="104"/>
      <c r="OB38" s="104"/>
      <c r="OC38" s="104"/>
      <c r="OD38" s="104"/>
      <c r="OE38" s="104"/>
      <c r="OF38" s="104"/>
      <c r="OG38" s="104"/>
      <c r="OH38" s="104"/>
      <c r="OI38" s="104"/>
      <c r="OJ38" s="104"/>
      <c r="OK38" s="104"/>
      <c r="OL38" s="104"/>
      <c r="OM38" s="104"/>
      <c r="ON38" s="104"/>
      <c r="OO38" s="104"/>
      <c r="OP38" s="104"/>
      <c r="OQ38" s="104"/>
      <c r="OR38" s="104"/>
      <c r="OS38" s="104"/>
      <c r="OT38" s="104"/>
      <c r="OU38" s="104"/>
      <c r="OV38" s="104"/>
      <c r="OW38" s="104"/>
      <c r="OX38" s="104"/>
      <c r="OY38" s="104"/>
      <c r="OZ38" s="104"/>
      <c r="PA38" s="104"/>
      <c r="PB38" s="104"/>
      <c r="PC38" s="104"/>
      <c r="PD38" s="104"/>
      <c r="PE38" s="104"/>
      <c r="PF38" s="104"/>
      <c r="PG38" s="104"/>
      <c r="PH38" s="104"/>
      <c r="PI38" s="104"/>
      <c r="PJ38" s="104"/>
      <c r="PK38" s="104"/>
      <c r="PL38" s="104"/>
      <c r="PM38" s="104"/>
      <c r="PN38" s="104"/>
      <c r="PO38" s="104"/>
      <c r="PP38" s="104"/>
      <c r="PQ38" s="104"/>
      <c r="PR38" s="104"/>
      <c r="PS38" s="104"/>
      <c r="PT38" s="104"/>
      <c r="PU38" s="104"/>
      <c r="PV38" s="104"/>
      <c r="PW38" s="104"/>
      <c r="PX38" s="104"/>
      <c r="PY38" s="104"/>
      <c r="PZ38" s="104"/>
      <c r="QA38" s="104"/>
      <c r="QB38" s="104"/>
      <c r="QC38" s="104"/>
      <c r="QD38" s="104"/>
      <c r="QE38" s="104"/>
      <c r="QF38" s="104"/>
      <c r="QG38" s="104"/>
      <c r="QH38" s="104"/>
      <c r="QI38" s="104"/>
      <c r="QJ38" s="104"/>
      <c r="QK38" s="104"/>
      <c r="QL38" s="104"/>
      <c r="QM38" s="104"/>
      <c r="QN38" s="104"/>
      <c r="QO38" s="104"/>
      <c r="QP38" s="104"/>
      <c r="QQ38" s="104"/>
      <c r="QR38" s="104"/>
      <c r="QS38" s="104"/>
      <c r="QT38" s="104"/>
      <c r="QU38" s="104"/>
      <c r="QV38" s="104"/>
      <c r="QW38" s="104"/>
      <c r="QX38" s="104"/>
      <c r="QY38" s="104"/>
      <c r="QZ38" s="104"/>
      <c r="RA38" s="104"/>
      <c r="RB38" s="104"/>
      <c r="RC38" s="104"/>
      <c r="RD38" s="104"/>
      <c r="RE38" s="104"/>
      <c r="RF38" s="104"/>
      <c r="RG38" s="104"/>
      <c r="RH38" s="104"/>
      <c r="RI38" s="104"/>
      <c r="RJ38" s="104"/>
      <c r="RK38" s="104"/>
      <c r="RL38" s="104"/>
      <c r="RM38" s="104"/>
      <c r="RN38" s="104"/>
      <c r="RO38" s="104"/>
      <c r="RP38" s="104"/>
      <c r="RQ38" s="104"/>
      <c r="RR38" s="104"/>
      <c r="RS38" s="104"/>
      <c r="RT38" s="104"/>
      <c r="RU38" s="104"/>
      <c r="RV38" s="104"/>
      <c r="RW38" s="104"/>
      <c r="RX38" s="104"/>
      <c r="RY38" s="104"/>
      <c r="RZ38" s="104"/>
      <c r="SA38" s="104"/>
      <c r="SB38" s="104"/>
      <c r="SC38" s="104"/>
      <c r="SD38" s="104"/>
      <c r="SE38" s="104"/>
      <c r="SF38" s="104"/>
      <c r="SG38" s="104"/>
      <c r="SH38" s="104"/>
      <c r="SI38" s="104"/>
      <c r="SJ38" s="104"/>
      <c r="SK38" s="104"/>
      <c r="SL38" s="104"/>
      <c r="SM38" s="104"/>
      <c r="SN38" s="104"/>
      <c r="SO38" s="104"/>
      <c r="SP38" s="104"/>
      <c r="SQ38" s="104"/>
      <c r="SR38" s="104"/>
      <c r="SS38" s="104"/>
      <c r="ST38" s="104"/>
      <c r="SU38" s="104"/>
      <c r="SV38" s="104"/>
      <c r="SW38" s="104"/>
      <c r="SX38" s="104"/>
      <c r="SY38" s="104"/>
      <c r="SZ38" s="104"/>
      <c r="TA38" s="104"/>
      <c r="TB38" s="104"/>
      <c r="TC38" s="104"/>
      <c r="TD38" s="104"/>
      <c r="TE38" s="104"/>
      <c r="TF38" s="104"/>
      <c r="TG38" s="104"/>
      <c r="TH38" s="104"/>
      <c r="TI38" s="104"/>
      <c r="TJ38" s="104"/>
      <c r="TK38" s="104"/>
      <c r="TL38" s="104"/>
      <c r="TM38" s="104"/>
      <c r="TN38" s="104"/>
      <c r="TO38" s="104"/>
      <c r="TP38" s="104"/>
      <c r="TQ38" s="104"/>
      <c r="TR38" s="104"/>
      <c r="TS38" s="104"/>
      <c r="TT38" s="104"/>
      <c r="TU38" s="104"/>
      <c r="TV38" s="104"/>
      <c r="TW38" s="104"/>
      <c r="TX38" s="104"/>
      <c r="TY38" s="104"/>
      <c r="TZ38" s="104"/>
      <c r="UA38" s="104"/>
      <c r="UB38" s="104"/>
      <c r="UC38" s="104"/>
      <c r="UD38" s="104"/>
      <c r="UE38" s="104"/>
      <c r="UF38" s="104"/>
      <c r="UG38" s="104"/>
      <c r="UH38" s="104"/>
      <c r="UI38" s="104"/>
      <c r="UJ38" s="104"/>
      <c r="UK38" s="104"/>
      <c r="UL38" s="104"/>
      <c r="UM38" s="104"/>
      <c r="UN38" s="104"/>
      <c r="UO38" s="104"/>
      <c r="UP38" s="104"/>
      <c r="UQ38" s="104"/>
      <c r="UR38" s="104"/>
      <c r="US38" s="104"/>
      <c r="UT38" s="104"/>
      <c r="UU38" s="104"/>
      <c r="UV38" s="104"/>
      <c r="UW38" s="104"/>
      <c r="UX38" s="104"/>
      <c r="UY38" s="104"/>
      <c r="UZ38" s="104"/>
      <c r="VA38" s="104"/>
      <c r="VB38" s="104"/>
      <c r="VC38" s="104"/>
      <c r="VD38" s="104"/>
      <c r="VE38" s="104"/>
      <c r="VF38" s="104"/>
      <c r="VG38" s="104"/>
      <c r="VH38" s="104"/>
      <c r="VI38" s="104"/>
      <c r="VJ38" s="104"/>
      <c r="VK38" s="104"/>
      <c r="VL38" s="104"/>
      <c r="VM38" s="104"/>
      <c r="VN38" s="104"/>
      <c r="VO38" s="104"/>
      <c r="VP38" s="104"/>
      <c r="VQ38" s="104"/>
      <c r="VR38" s="104"/>
      <c r="VS38" s="104"/>
      <c r="VT38" s="104"/>
      <c r="VU38" s="104"/>
      <c r="VV38" s="104"/>
      <c r="VW38" s="104"/>
      <c r="VX38" s="104"/>
      <c r="VY38" s="104"/>
      <c r="VZ38" s="104"/>
      <c r="WA38" s="104"/>
      <c r="WB38" s="104"/>
      <c r="WC38" s="104"/>
      <c r="WD38" s="104"/>
      <c r="WE38" s="104"/>
      <c r="WF38" s="104"/>
      <c r="WG38" s="104"/>
      <c r="WH38" s="104"/>
      <c r="WI38" s="104"/>
      <c r="WJ38" s="104"/>
      <c r="WK38" s="104"/>
      <c r="WL38" s="104"/>
      <c r="WM38" s="104"/>
      <c r="WN38" s="104"/>
      <c r="WO38" s="104"/>
      <c r="WP38" s="104"/>
      <c r="WQ38" s="104"/>
      <c r="WR38" s="104"/>
      <c r="WS38" s="104"/>
      <c r="WT38" s="104"/>
      <c r="WU38" s="104"/>
      <c r="WV38" s="104"/>
      <c r="WW38" s="104"/>
      <c r="WX38" s="104"/>
      <c r="WY38" s="104"/>
      <c r="WZ38" s="104"/>
      <c r="XA38" s="104"/>
      <c r="XB38" s="104"/>
      <c r="XC38" s="104"/>
      <c r="XD38" s="104"/>
      <c r="XE38" s="104"/>
      <c r="XF38" s="104"/>
      <c r="XG38" s="104"/>
      <c r="XH38" s="104"/>
      <c r="XI38" s="104"/>
      <c r="XJ38" s="104"/>
      <c r="XK38" s="104"/>
      <c r="XL38" s="104"/>
      <c r="XM38" s="104"/>
      <c r="XN38" s="104"/>
      <c r="XO38" s="104"/>
      <c r="XP38" s="104"/>
      <c r="XQ38" s="104"/>
      <c r="XR38" s="104"/>
      <c r="XS38" s="104"/>
      <c r="XT38" s="104"/>
      <c r="XU38" s="104"/>
      <c r="XV38" s="104"/>
      <c r="XW38" s="104"/>
      <c r="XX38" s="104"/>
      <c r="XY38" s="104"/>
      <c r="XZ38" s="104"/>
      <c r="YA38" s="104"/>
      <c r="YB38" s="104"/>
      <c r="YC38" s="104"/>
      <c r="YD38" s="104"/>
      <c r="YE38" s="104"/>
      <c r="YF38" s="104"/>
      <c r="YG38" s="104"/>
      <c r="YH38" s="104"/>
      <c r="YI38" s="104"/>
      <c r="YJ38" s="104"/>
      <c r="YK38" s="104"/>
      <c r="YL38" s="104"/>
      <c r="YM38" s="104"/>
      <c r="YN38" s="104"/>
      <c r="YO38" s="104"/>
      <c r="YP38" s="104"/>
      <c r="YQ38" s="104"/>
      <c r="YR38" s="104"/>
      <c r="YS38" s="104"/>
      <c r="YT38" s="104"/>
      <c r="YU38" s="104"/>
      <c r="YV38" s="104"/>
      <c r="YW38" s="104"/>
      <c r="YX38" s="104"/>
      <c r="YY38" s="104"/>
      <c r="YZ38" s="104"/>
      <c r="ZA38" s="104"/>
      <c r="ZB38" s="104"/>
      <c r="ZC38" s="104"/>
      <c r="ZD38" s="104"/>
      <c r="ZE38" s="104"/>
      <c r="ZF38" s="104"/>
      <c r="ZG38" s="104"/>
      <c r="ZH38" s="104"/>
      <c r="ZI38" s="104"/>
      <c r="ZJ38" s="104"/>
      <c r="ZK38" s="104"/>
      <c r="ZL38" s="104"/>
      <c r="ZM38" s="104"/>
      <c r="ZN38" s="104"/>
      <c r="ZO38" s="104"/>
      <c r="ZP38" s="104"/>
      <c r="ZQ38" s="104"/>
      <c r="ZR38" s="104"/>
      <c r="ZS38" s="104"/>
      <c r="ZT38" s="104"/>
      <c r="ZU38" s="104"/>
      <c r="ZV38" s="104"/>
      <c r="ZW38" s="104"/>
      <c r="ZX38" s="104"/>
      <c r="ZY38" s="104"/>
      <c r="ZZ38" s="104"/>
      <c r="AAA38" s="104"/>
      <c r="AAB38" s="104"/>
      <c r="AAC38" s="104"/>
      <c r="AAD38" s="104"/>
      <c r="AAE38" s="104"/>
      <c r="AAF38" s="104"/>
      <c r="AAG38" s="104"/>
      <c r="AAH38" s="104"/>
      <c r="AAI38" s="104"/>
      <c r="AAJ38" s="104"/>
      <c r="AAK38" s="104"/>
      <c r="AAL38" s="104"/>
      <c r="AAM38" s="104"/>
      <c r="AAN38" s="104"/>
      <c r="AAO38" s="104"/>
      <c r="AAP38" s="104"/>
      <c r="AAQ38" s="104"/>
      <c r="AAR38" s="104"/>
      <c r="AAS38" s="104"/>
      <c r="AAT38" s="104"/>
      <c r="AAU38" s="104"/>
      <c r="AAV38" s="104"/>
      <c r="AAW38" s="104"/>
      <c r="AAX38" s="104"/>
      <c r="AAY38" s="104"/>
      <c r="AAZ38" s="104"/>
      <c r="ABA38" s="104"/>
      <c r="ABB38" s="104"/>
      <c r="ABC38" s="104"/>
      <c r="ABD38" s="104"/>
      <c r="ABE38" s="104"/>
      <c r="ABF38" s="104"/>
      <c r="ABG38" s="104"/>
      <c r="ABH38" s="104"/>
      <c r="ABI38" s="104"/>
      <c r="ABJ38" s="104"/>
      <c r="ABK38" s="104"/>
      <c r="ABL38" s="104"/>
      <c r="ABM38" s="104"/>
      <c r="ABN38" s="104"/>
      <c r="ABO38" s="104"/>
      <c r="ABP38" s="104"/>
      <c r="ABQ38" s="104"/>
      <c r="ABR38" s="104"/>
      <c r="ABS38" s="104"/>
      <c r="ABT38" s="104"/>
      <c r="ABU38" s="104"/>
      <c r="ABV38" s="104"/>
      <c r="ABW38" s="104"/>
      <c r="ABX38" s="104"/>
      <c r="ABY38" s="104"/>
      <c r="ABZ38" s="104"/>
      <c r="ACA38" s="104"/>
      <c r="ACB38" s="104"/>
      <c r="ACC38" s="104"/>
      <c r="ACD38" s="104"/>
      <c r="ACE38" s="104"/>
      <c r="ACF38" s="104"/>
      <c r="ACG38" s="104"/>
      <c r="ACH38" s="104"/>
      <c r="ACI38" s="104"/>
      <c r="ACJ38" s="104"/>
      <c r="ACK38" s="104"/>
      <c r="ACL38" s="104"/>
      <c r="ACM38" s="104"/>
      <c r="ACN38" s="104"/>
      <c r="ACO38" s="104"/>
      <c r="ACP38" s="104"/>
      <c r="ACQ38" s="104"/>
      <c r="ACR38" s="104"/>
      <c r="ACS38" s="104"/>
      <c r="ACT38" s="104"/>
      <c r="ACU38" s="104"/>
      <c r="ACV38" s="104"/>
      <c r="ACW38" s="104"/>
      <c r="ACX38" s="104"/>
      <c r="ACY38" s="104"/>
      <c r="ACZ38" s="104"/>
      <c r="ADA38" s="104"/>
      <c r="ADB38" s="104"/>
      <c r="ADC38" s="104"/>
      <c r="ADD38" s="104"/>
      <c r="ADE38" s="104"/>
      <c r="ADF38" s="104"/>
      <c r="ADG38" s="104"/>
      <c r="ADH38" s="104"/>
      <c r="ADI38" s="104"/>
      <c r="ADJ38" s="104"/>
      <c r="ADK38" s="104"/>
      <c r="ADL38" s="104"/>
      <c r="ADM38" s="104"/>
      <c r="ADN38" s="104"/>
      <c r="ADO38" s="104"/>
      <c r="ADP38" s="104"/>
      <c r="ADQ38" s="104"/>
      <c r="ADR38" s="104"/>
      <c r="ADS38" s="104"/>
      <c r="ADT38" s="104"/>
      <c r="ADU38" s="104"/>
      <c r="ADV38" s="104"/>
      <c r="ADW38" s="104"/>
      <c r="ADX38" s="104"/>
      <c r="ADY38" s="104"/>
      <c r="ADZ38" s="104"/>
      <c r="AEA38" s="104"/>
      <c r="AEB38" s="104"/>
      <c r="AEC38" s="104"/>
      <c r="AED38" s="104"/>
      <c r="AEE38" s="104"/>
      <c r="AEF38" s="104"/>
      <c r="AEG38" s="104"/>
      <c r="AEH38" s="104"/>
      <c r="AEI38" s="104"/>
      <c r="AEJ38" s="104"/>
      <c r="AEK38" s="104"/>
      <c r="AEL38" s="104"/>
      <c r="AEM38" s="104"/>
      <c r="AEN38" s="104"/>
      <c r="AEO38" s="104"/>
      <c r="AEP38" s="104"/>
      <c r="AEQ38" s="104"/>
      <c r="AER38" s="104"/>
      <c r="AES38" s="104"/>
      <c r="AET38" s="104"/>
      <c r="AEU38" s="104"/>
      <c r="AEV38" s="104"/>
      <c r="AEW38" s="104"/>
      <c r="AEX38" s="104"/>
      <c r="AEY38" s="104"/>
      <c r="AEZ38" s="104"/>
      <c r="AFA38" s="104"/>
      <c r="AFB38" s="104"/>
      <c r="AFC38" s="104"/>
      <c r="AFD38" s="104"/>
      <c r="AFE38" s="104"/>
      <c r="AFF38" s="104"/>
      <c r="AFG38" s="104"/>
      <c r="AFH38" s="104"/>
      <c r="AFI38" s="104"/>
      <c r="AFJ38" s="104"/>
      <c r="AFK38" s="104"/>
      <c r="AFL38" s="104"/>
      <c r="AFM38" s="104"/>
      <c r="AFN38" s="104"/>
      <c r="AFO38" s="104"/>
      <c r="AFP38" s="104"/>
      <c r="AFQ38" s="104"/>
      <c r="AFR38" s="104"/>
      <c r="AFS38" s="104"/>
      <c r="AFT38" s="104"/>
      <c r="AFU38" s="104"/>
      <c r="AFV38" s="104"/>
      <c r="AFW38" s="104"/>
      <c r="AFX38" s="104"/>
      <c r="AFY38" s="104"/>
      <c r="AFZ38" s="104"/>
      <c r="AGA38" s="104"/>
      <c r="AGB38" s="104"/>
      <c r="AGC38" s="104"/>
      <c r="AGD38" s="104"/>
      <c r="AGE38" s="104"/>
      <c r="AGF38" s="104"/>
      <c r="AGG38" s="104"/>
      <c r="AGH38" s="104"/>
      <c r="AGI38" s="104"/>
      <c r="AGJ38" s="104"/>
      <c r="AGK38" s="104"/>
      <c r="AGL38" s="104"/>
      <c r="AGM38" s="104"/>
      <c r="AGN38" s="104"/>
      <c r="AGO38" s="104"/>
      <c r="AGP38" s="104"/>
      <c r="AGQ38" s="104"/>
      <c r="AGR38" s="104"/>
      <c r="AGS38" s="104"/>
      <c r="AGT38" s="104"/>
      <c r="AGU38" s="104"/>
      <c r="AGV38" s="104"/>
      <c r="AGW38" s="104"/>
      <c r="AGX38" s="104"/>
      <c r="AGY38" s="104"/>
      <c r="AGZ38" s="104"/>
      <c r="AHA38" s="104"/>
      <c r="AHB38" s="104"/>
      <c r="AHC38" s="104"/>
      <c r="AHD38" s="104"/>
      <c r="AHE38" s="104"/>
      <c r="AHF38" s="104"/>
      <c r="AHG38" s="104"/>
      <c r="AHH38" s="104"/>
      <c r="AHI38" s="104"/>
      <c r="AHJ38" s="104"/>
      <c r="AHK38" s="104"/>
      <c r="AHL38" s="104"/>
      <c r="AHM38" s="104"/>
      <c r="AHN38" s="104"/>
      <c r="AHO38" s="104"/>
      <c r="AHP38" s="104"/>
      <c r="AHQ38" s="104"/>
      <c r="AHR38" s="104"/>
      <c r="AHS38" s="104"/>
      <c r="AHT38" s="104"/>
      <c r="AHU38" s="104"/>
      <c r="AHV38" s="104"/>
      <c r="AHW38" s="104"/>
    </row>
    <row r="39" spans="7:907" ht="18" customHeight="1" x14ac:dyDescent="0.2">
      <c r="K39" s="115"/>
      <c r="L39" s="130"/>
      <c r="M39" s="130"/>
      <c r="N39" s="130"/>
      <c r="O39" s="130"/>
      <c r="P39" s="130"/>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c r="IK39" s="104"/>
      <c r="IL39" s="104"/>
      <c r="IM39" s="104"/>
      <c r="IN39" s="104"/>
      <c r="IO39" s="104"/>
      <c r="IP39" s="104"/>
      <c r="IQ39" s="104"/>
      <c r="IR39" s="104"/>
      <c r="IS39" s="104"/>
      <c r="IT39" s="104"/>
      <c r="IU39" s="104"/>
      <c r="IV39" s="104"/>
      <c r="IW39" s="104"/>
      <c r="IX39" s="104"/>
      <c r="IY39" s="104"/>
      <c r="IZ39" s="104"/>
      <c r="JA39" s="104"/>
      <c r="JB39" s="104"/>
      <c r="JC39" s="104"/>
      <c r="JD39" s="104"/>
      <c r="JE39" s="104"/>
      <c r="JF39" s="104"/>
      <c r="JG39" s="104"/>
      <c r="JH39" s="104"/>
      <c r="JI39" s="104"/>
      <c r="JJ39" s="104"/>
      <c r="JK39" s="104"/>
      <c r="JL39" s="104"/>
      <c r="JM39" s="104"/>
      <c r="JN39" s="104"/>
      <c r="JO39" s="104"/>
      <c r="JP39" s="104"/>
      <c r="JQ39" s="104"/>
      <c r="JR39" s="104"/>
      <c r="JS39" s="104"/>
      <c r="JT39" s="104"/>
      <c r="JU39" s="104"/>
      <c r="JV39" s="104"/>
      <c r="JW39" s="104"/>
      <c r="JX39" s="104"/>
      <c r="JY39" s="104"/>
      <c r="JZ39" s="104"/>
      <c r="KA39" s="104"/>
      <c r="KB39" s="104"/>
      <c r="KC39" s="104"/>
      <c r="KD39" s="104"/>
      <c r="KE39" s="104"/>
      <c r="KF39" s="104"/>
      <c r="KG39" s="104"/>
      <c r="KH39" s="104"/>
      <c r="KI39" s="104"/>
      <c r="KJ39" s="104"/>
      <c r="KK39" s="104"/>
      <c r="KL39" s="104"/>
      <c r="KM39" s="104"/>
      <c r="KN39" s="104"/>
      <c r="KO39" s="104"/>
      <c r="KP39" s="104"/>
      <c r="KQ39" s="104"/>
      <c r="KR39" s="104"/>
      <c r="KS39" s="104"/>
      <c r="KT39" s="104"/>
      <c r="KU39" s="104"/>
      <c r="KV39" s="104"/>
      <c r="KW39" s="104"/>
      <c r="KX39" s="104"/>
      <c r="KY39" s="104"/>
      <c r="KZ39" s="104"/>
      <c r="LA39" s="104"/>
      <c r="LB39" s="104"/>
      <c r="LC39" s="104"/>
      <c r="LD39" s="104"/>
      <c r="LE39" s="104"/>
      <c r="LF39" s="104"/>
      <c r="LG39" s="104"/>
      <c r="LH39" s="104"/>
      <c r="LI39" s="104"/>
      <c r="LJ39" s="104"/>
      <c r="LK39" s="104"/>
      <c r="LL39" s="104"/>
      <c r="LM39" s="104"/>
      <c r="LN39" s="104"/>
      <c r="LO39" s="104"/>
      <c r="LP39" s="104"/>
      <c r="LQ39" s="104"/>
      <c r="LR39" s="104"/>
      <c r="LS39" s="104"/>
      <c r="LT39" s="104"/>
      <c r="LU39" s="104"/>
      <c r="LV39" s="104"/>
      <c r="LW39" s="104"/>
      <c r="LX39" s="104"/>
      <c r="LY39" s="104"/>
      <c r="LZ39" s="104"/>
      <c r="MA39" s="104"/>
      <c r="MB39" s="104"/>
      <c r="MC39" s="104"/>
      <c r="MD39" s="104"/>
      <c r="ME39" s="104"/>
      <c r="MF39" s="104"/>
      <c r="MG39" s="104"/>
      <c r="MH39" s="104"/>
      <c r="MI39" s="104"/>
      <c r="MJ39" s="104"/>
      <c r="MK39" s="104"/>
      <c r="ML39" s="104"/>
      <c r="MM39" s="104"/>
      <c r="MN39" s="104"/>
      <c r="MO39" s="104"/>
      <c r="MP39" s="104"/>
      <c r="MQ39" s="104"/>
      <c r="MR39" s="104"/>
      <c r="MS39" s="104"/>
      <c r="MT39" s="104"/>
      <c r="MU39" s="104"/>
      <c r="MV39" s="104"/>
      <c r="MW39" s="104"/>
      <c r="MX39" s="104"/>
      <c r="MY39" s="104"/>
      <c r="MZ39" s="104"/>
      <c r="NA39" s="104"/>
      <c r="NB39" s="104"/>
      <c r="NC39" s="104"/>
      <c r="ND39" s="104"/>
      <c r="NE39" s="104"/>
      <c r="NF39" s="104"/>
      <c r="NG39" s="104"/>
      <c r="NH39" s="104"/>
      <c r="NI39" s="104"/>
      <c r="NJ39" s="104"/>
      <c r="NK39" s="104"/>
      <c r="NL39" s="104"/>
      <c r="NM39" s="104"/>
      <c r="NN39" s="104"/>
      <c r="NO39" s="104"/>
      <c r="NP39" s="104"/>
      <c r="NQ39" s="104"/>
      <c r="NR39" s="104"/>
      <c r="NS39" s="104"/>
      <c r="NT39" s="104"/>
      <c r="NU39" s="104"/>
      <c r="NV39" s="104"/>
      <c r="NW39" s="104"/>
      <c r="NX39" s="104"/>
      <c r="NY39" s="104"/>
      <c r="NZ39" s="104"/>
      <c r="OA39" s="104"/>
      <c r="OB39" s="104"/>
      <c r="OC39" s="104"/>
      <c r="OD39" s="104"/>
      <c r="OE39" s="104"/>
      <c r="OF39" s="104"/>
      <c r="OG39" s="104"/>
      <c r="OH39" s="104"/>
      <c r="OI39" s="104"/>
      <c r="OJ39" s="104"/>
      <c r="OK39" s="104"/>
      <c r="OL39" s="104"/>
      <c r="OM39" s="104"/>
      <c r="ON39" s="104"/>
      <c r="OO39" s="104"/>
      <c r="OP39" s="104"/>
      <c r="OQ39" s="104"/>
      <c r="OR39" s="104"/>
      <c r="OS39" s="104"/>
      <c r="OT39" s="104"/>
      <c r="OU39" s="104"/>
      <c r="OV39" s="104"/>
      <c r="OW39" s="104"/>
      <c r="OX39" s="104"/>
      <c r="OY39" s="104"/>
      <c r="OZ39" s="104"/>
      <c r="PA39" s="104"/>
      <c r="PB39" s="104"/>
      <c r="PC39" s="104"/>
      <c r="PD39" s="104"/>
      <c r="PE39" s="104"/>
      <c r="PF39" s="104"/>
      <c r="PG39" s="104"/>
      <c r="PH39" s="104"/>
      <c r="PI39" s="104"/>
      <c r="PJ39" s="104"/>
      <c r="PK39" s="104"/>
      <c r="PL39" s="104"/>
      <c r="PM39" s="104"/>
      <c r="PN39" s="104"/>
      <c r="PO39" s="104"/>
      <c r="PP39" s="104"/>
      <c r="PQ39" s="104"/>
      <c r="PR39" s="104"/>
      <c r="PS39" s="104"/>
      <c r="PT39" s="104"/>
      <c r="PU39" s="104"/>
      <c r="PV39" s="104"/>
      <c r="PW39" s="104"/>
      <c r="PX39" s="104"/>
      <c r="PY39" s="104"/>
      <c r="PZ39" s="104"/>
      <c r="QA39" s="104"/>
      <c r="QB39" s="104"/>
      <c r="QC39" s="104"/>
      <c r="QD39" s="104"/>
      <c r="QE39" s="104"/>
      <c r="QF39" s="104"/>
      <c r="QG39" s="104"/>
      <c r="QH39" s="104"/>
      <c r="QI39" s="104"/>
      <c r="QJ39" s="104"/>
      <c r="QK39" s="104"/>
      <c r="QL39" s="104"/>
      <c r="QM39" s="104"/>
      <c r="QN39" s="104"/>
      <c r="QO39" s="104"/>
      <c r="QP39" s="104"/>
      <c r="QQ39" s="104"/>
      <c r="QR39" s="104"/>
      <c r="QS39" s="104"/>
      <c r="QT39" s="104"/>
      <c r="QU39" s="104"/>
      <c r="QV39" s="104"/>
      <c r="QW39" s="104"/>
      <c r="QX39" s="104"/>
      <c r="QY39" s="104"/>
      <c r="QZ39" s="104"/>
      <c r="RA39" s="104"/>
      <c r="RB39" s="104"/>
      <c r="RC39" s="104"/>
      <c r="RD39" s="104"/>
      <c r="RE39" s="104"/>
      <c r="RF39" s="104"/>
      <c r="RG39" s="104"/>
      <c r="RH39" s="104"/>
      <c r="RI39" s="104"/>
      <c r="RJ39" s="104"/>
      <c r="RK39" s="104"/>
      <c r="RL39" s="104"/>
      <c r="RM39" s="104"/>
      <c r="RN39" s="104"/>
      <c r="RO39" s="104"/>
      <c r="RP39" s="104"/>
      <c r="RQ39" s="104"/>
      <c r="RR39" s="104"/>
      <c r="RS39" s="104"/>
      <c r="RT39" s="104"/>
      <c r="RU39" s="104"/>
      <c r="RV39" s="104"/>
      <c r="RW39" s="104"/>
      <c r="RX39" s="104"/>
      <c r="RY39" s="104"/>
      <c r="RZ39" s="104"/>
      <c r="SA39" s="104"/>
      <c r="SB39" s="104"/>
      <c r="SC39" s="104"/>
      <c r="SD39" s="104"/>
      <c r="SE39" s="104"/>
      <c r="SF39" s="104"/>
      <c r="SG39" s="104"/>
      <c r="SH39" s="104"/>
      <c r="SI39" s="104"/>
      <c r="SJ39" s="104"/>
      <c r="SK39" s="104"/>
      <c r="SL39" s="104"/>
      <c r="SM39" s="104"/>
      <c r="SN39" s="104"/>
      <c r="SO39" s="104"/>
      <c r="SP39" s="104"/>
      <c r="SQ39" s="104"/>
      <c r="SR39" s="104"/>
      <c r="SS39" s="104"/>
      <c r="ST39" s="104"/>
      <c r="SU39" s="104"/>
      <c r="SV39" s="104"/>
      <c r="SW39" s="104"/>
      <c r="SX39" s="104"/>
      <c r="SY39" s="104"/>
      <c r="SZ39" s="104"/>
      <c r="TA39" s="104"/>
      <c r="TB39" s="104"/>
      <c r="TC39" s="104"/>
      <c r="TD39" s="104"/>
      <c r="TE39" s="104"/>
      <c r="TF39" s="104"/>
      <c r="TG39" s="104"/>
      <c r="TH39" s="104"/>
      <c r="TI39" s="104"/>
      <c r="TJ39" s="104"/>
      <c r="TK39" s="104"/>
      <c r="TL39" s="104"/>
      <c r="TM39" s="104"/>
      <c r="TN39" s="104"/>
      <c r="TO39" s="104"/>
      <c r="TP39" s="104"/>
      <c r="TQ39" s="104"/>
      <c r="TR39" s="104"/>
      <c r="TS39" s="104"/>
      <c r="TT39" s="104"/>
      <c r="TU39" s="104"/>
      <c r="TV39" s="104"/>
      <c r="TW39" s="104"/>
      <c r="TX39" s="104"/>
      <c r="TY39" s="104"/>
      <c r="TZ39" s="104"/>
      <c r="UA39" s="104"/>
      <c r="UB39" s="104"/>
      <c r="UC39" s="104"/>
      <c r="UD39" s="104"/>
      <c r="UE39" s="104"/>
      <c r="UF39" s="104"/>
      <c r="UG39" s="104"/>
      <c r="UH39" s="104"/>
      <c r="UI39" s="104"/>
      <c r="UJ39" s="104"/>
      <c r="UK39" s="104"/>
      <c r="UL39" s="104"/>
      <c r="UM39" s="104"/>
      <c r="UN39" s="104"/>
      <c r="UO39" s="104"/>
      <c r="UP39" s="104"/>
      <c r="UQ39" s="104"/>
      <c r="UR39" s="104"/>
      <c r="US39" s="104"/>
      <c r="UT39" s="104"/>
      <c r="UU39" s="104"/>
      <c r="UV39" s="104"/>
      <c r="UW39" s="104"/>
      <c r="UX39" s="104"/>
      <c r="UY39" s="104"/>
      <c r="UZ39" s="104"/>
      <c r="VA39" s="104"/>
      <c r="VB39" s="104"/>
      <c r="VC39" s="104"/>
      <c r="VD39" s="104"/>
      <c r="VE39" s="104"/>
      <c r="VF39" s="104"/>
      <c r="VG39" s="104"/>
      <c r="VH39" s="104"/>
      <c r="VI39" s="104"/>
      <c r="VJ39" s="104"/>
      <c r="VK39" s="104"/>
      <c r="VL39" s="104"/>
      <c r="VM39" s="104"/>
      <c r="VN39" s="104"/>
      <c r="VO39" s="104"/>
      <c r="VP39" s="104"/>
      <c r="VQ39" s="104"/>
      <c r="VR39" s="104"/>
      <c r="VS39" s="104"/>
      <c r="VT39" s="104"/>
      <c r="VU39" s="104"/>
      <c r="VV39" s="104"/>
      <c r="VW39" s="104"/>
      <c r="VX39" s="104"/>
      <c r="VY39" s="104"/>
      <c r="VZ39" s="104"/>
      <c r="WA39" s="104"/>
      <c r="WB39" s="104"/>
      <c r="WC39" s="104"/>
      <c r="WD39" s="104"/>
      <c r="WE39" s="104"/>
      <c r="WF39" s="104"/>
      <c r="WG39" s="104"/>
      <c r="WH39" s="104"/>
      <c r="WI39" s="104"/>
      <c r="WJ39" s="104"/>
      <c r="WK39" s="104"/>
      <c r="WL39" s="104"/>
      <c r="WM39" s="104"/>
      <c r="WN39" s="104"/>
      <c r="WO39" s="104"/>
      <c r="WP39" s="104"/>
      <c r="WQ39" s="104"/>
      <c r="WR39" s="104"/>
      <c r="WS39" s="104"/>
      <c r="WT39" s="104"/>
      <c r="WU39" s="104"/>
      <c r="WV39" s="104"/>
      <c r="WW39" s="104"/>
      <c r="WX39" s="104"/>
      <c r="WY39" s="104"/>
      <c r="WZ39" s="104"/>
      <c r="XA39" s="104"/>
      <c r="XB39" s="104"/>
      <c r="XC39" s="104"/>
      <c r="XD39" s="104"/>
      <c r="XE39" s="104"/>
      <c r="XF39" s="104"/>
      <c r="XG39" s="104"/>
      <c r="XH39" s="104"/>
      <c r="XI39" s="104"/>
      <c r="XJ39" s="104"/>
      <c r="XK39" s="104"/>
      <c r="XL39" s="104"/>
      <c r="XM39" s="104"/>
      <c r="XN39" s="104"/>
      <c r="XO39" s="104"/>
      <c r="XP39" s="104"/>
      <c r="XQ39" s="104"/>
      <c r="XR39" s="104"/>
      <c r="XS39" s="104"/>
      <c r="XT39" s="104"/>
      <c r="XU39" s="104"/>
      <c r="XV39" s="104"/>
      <c r="XW39" s="104"/>
      <c r="XX39" s="104"/>
      <c r="XY39" s="104"/>
      <c r="XZ39" s="104"/>
      <c r="YA39" s="104"/>
      <c r="YB39" s="104"/>
      <c r="YC39" s="104"/>
      <c r="YD39" s="104"/>
      <c r="YE39" s="104"/>
      <c r="YF39" s="104"/>
      <c r="YG39" s="104"/>
      <c r="YH39" s="104"/>
      <c r="YI39" s="104"/>
      <c r="YJ39" s="104"/>
      <c r="YK39" s="104"/>
      <c r="YL39" s="104"/>
      <c r="YM39" s="104"/>
      <c r="YN39" s="104"/>
      <c r="YO39" s="104"/>
      <c r="YP39" s="104"/>
      <c r="YQ39" s="104"/>
      <c r="YR39" s="104"/>
      <c r="YS39" s="104"/>
      <c r="YT39" s="104"/>
      <c r="YU39" s="104"/>
      <c r="YV39" s="104"/>
      <c r="YW39" s="104"/>
      <c r="YX39" s="104"/>
      <c r="YY39" s="104"/>
      <c r="YZ39" s="104"/>
      <c r="ZA39" s="104"/>
      <c r="ZB39" s="104"/>
      <c r="ZC39" s="104"/>
      <c r="ZD39" s="104"/>
      <c r="ZE39" s="104"/>
      <c r="ZF39" s="104"/>
      <c r="ZG39" s="104"/>
      <c r="ZH39" s="104"/>
      <c r="ZI39" s="104"/>
      <c r="ZJ39" s="104"/>
      <c r="ZK39" s="104"/>
      <c r="ZL39" s="104"/>
      <c r="ZM39" s="104"/>
      <c r="ZN39" s="104"/>
      <c r="ZO39" s="104"/>
      <c r="ZP39" s="104"/>
      <c r="ZQ39" s="104"/>
      <c r="ZR39" s="104"/>
      <c r="ZS39" s="104"/>
      <c r="ZT39" s="104"/>
      <c r="ZU39" s="104"/>
      <c r="ZV39" s="104"/>
      <c r="ZW39" s="104"/>
      <c r="ZX39" s="104"/>
      <c r="ZY39" s="104"/>
      <c r="ZZ39" s="104"/>
      <c r="AAA39" s="104"/>
      <c r="AAB39" s="104"/>
      <c r="AAC39" s="104"/>
      <c r="AAD39" s="104"/>
      <c r="AAE39" s="104"/>
      <c r="AAF39" s="104"/>
      <c r="AAG39" s="104"/>
      <c r="AAH39" s="104"/>
      <c r="AAI39" s="104"/>
      <c r="AAJ39" s="104"/>
      <c r="AAK39" s="104"/>
      <c r="AAL39" s="104"/>
      <c r="AAM39" s="104"/>
      <c r="AAN39" s="104"/>
      <c r="AAO39" s="104"/>
      <c r="AAP39" s="104"/>
      <c r="AAQ39" s="104"/>
      <c r="AAR39" s="104"/>
      <c r="AAS39" s="104"/>
      <c r="AAT39" s="104"/>
      <c r="AAU39" s="104"/>
      <c r="AAV39" s="104"/>
      <c r="AAW39" s="104"/>
      <c r="AAX39" s="104"/>
      <c r="AAY39" s="104"/>
      <c r="AAZ39" s="104"/>
      <c r="ABA39" s="104"/>
      <c r="ABB39" s="104"/>
      <c r="ABC39" s="104"/>
      <c r="ABD39" s="104"/>
      <c r="ABE39" s="104"/>
      <c r="ABF39" s="104"/>
      <c r="ABG39" s="104"/>
      <c r="ABH39" s="104"/>
      <c r="ABI39" s="104"/>
      <c r="ABJ39" s="104"/>
      <c r="ABK39" s="104"/>
      <c r="ABL39" s="104"/>
      <c r="ABM39" s="104"/>
      <c r="ABN39" s="104"/>
      <c r="ABO39" s="104"/>
      <c r="ABP39" s="104"/>
      <c r="ABQ39" s="104"/>
      <c r="ABR39" s="104"/>
      <c r="ABS39" s="104"/>
      <c r="ABT39" s="104"/>
      <c r="ABU39" s="104"/>
      <c r="ABV39" s="104"/>
      <c r="ABW39" s="104"/>
      <c r="ABX39" s="104"/>
      <c r="ABY39" s="104"/>
      <c r="ABZ39" s="104"/>
      <c r="ACA39" s="104"/>
      <c r="ACB39" s="104"/>
      <c r="ACC39" s="104"/>
      <c r="ACD39" s="104"/>
      <c r="ACE39" s="104"/>
      <c r="ACF39" s="104"/>
      <c r="ACG39" s="104"/>
      <c r="ACH39" s="104"/>
      <c r="ACI39" s="104"/>
      <c r="ACJ39" s="104"/>
      <c r="ACK39" s="104"/>
      <c r="ACL39" s="104"/>
      <c r="ACM39" s="104"/>
      <c r="ACN39" s="104"/>
      <c r="ACO39" s="104"/>
      <c r="ACP39" s="104"/>
      <c r="ACQ39" s="104"/>
      <c r="ACR39" s="104"/>
      <c r="ACS39" s="104"/>
      <c r="ACT39" s="104"/>
      <c r="ACU39" s="104"/>
      <c r="ACV39" s="104"/>
      <c r="ACW39" s="104"/>
      <c r="ACX39" s="104"/>
      <c r="ACY39" s="104"/>
      <c r="ACZ39" s="104"/>
      <c r="ADA39" s="104"/>
      <c r="ADB39" s="104"/>
      <c r="ADC39" s="104"/>
      <c r="ADD39" s="104"/>
      <c r="ADE39" s="104"/>
      <c r="ADF39" s="104"/>
      <c r="ADG39" s="104"/>
      <c r="ADH39" s="104"/>
      <c r="ADI39" s="104"/>
      <c r="ADJ39" s="104"/>
      <c r="ADK39" s="104"/>
      <c r="ADL39" s="104"/>
      <c r="ADM39" s="104"/>
      <c r="ADN39" s="104"/>
      <c r="ADO39" s="104"/>
      <c r="ADP39" s="104"/>
      <c r="ADQ39" s="104"/>
      <c r="ADR39" s="104"/>
      <c r="ADS39" s="104"/>
      <c r="ADT39" s="104"/>
      <c r="ADU39" s="104"/>
      <c r="ADV39" s="104"/>
      <c r="ADW39" s="104"/>
      <c r="ADX39" s="104"/>
      <c r="ADY39" s="104"/>
      <c r="ADZ39" s="104"/>
      <c r="AEA39" s="104"/>
      <c r="AEB39" s="104"/>
      <c r="AEC39" s="104"/>
      <c r="AED39" s="104"/>
      <c r="AEE39" s="104"/>
      <c r="AEF39" s="104"/>
      <c r="AEG39" s="104"/>
      <c r="AEH39" s="104"/>
      <c r="AEI39" s="104"/>
      <c r="AEJ39" s="104"/>
      <c r="AEK39" s="104"/>
      <c r="AEL39" s="104"/>
      <c r="AEM39" s="104"/>
      <c r="AEN39" s="104"/>
      <c r="AEO39" s="104"/>
      <c r="AEP39" s="104"/>
      <c r="AEQ39" s="104"/>
      <c r="AER39" s="104"/>
      <c r="AES39" s="104"/>
      <c r="AET39" s="104"/>
      <c r="AEU39" s="104"/>
      <c r="AEV39" s="104"/>
      <c r="AEW39" s="104"/>
      <c r="AEX39" s="104"/>
      <c r="AEY39" s="104"/>
      <c r="AEZ39" s="104"/>
      <c r="AFA39" s="104"/>
      <c r="AFB39" s="104"/>
      <c r="AFC39" s="104"/>
      <c r="AFD39" s="104"/>
      <c r="AFE39" s="104"/>
      <c r="AFF39" s="104"/>
      <c r="AFG39" s="104"/>
      <c r="AFH39" s="104"/>
      <c r="AFI39" s="104"/>
      <c r="AFJ39" s="104"/>
      <c r="AFK39" s="104"/>
      <c r="AFL39" s="104"/>
      <c r="AFM39" s="104"/>
      <c r="AFN39" s="104"/>
      <c r="AFO39" s="104"/>
      <c r="AFP39" s="104"/>
      <c r="AFQ39" s="104"/>
      <c r="AFR39" s="104"/>
      <c r="AFS39" s="104"/>
      <c r="AFT39" s="104"/>
      <c r="AFU39" s="104"/>
      <c r="AFV39" s="104"/>
      <c r="AFW39" s="104"/>
      <c r="AFX39" s="104"/>
      <c r="AFY39" s="104"/>
      <c r="AFZ39" s="104"/>
      <c r="AGA39" s="104"/>
      <c r="AGB39" s="104"/>
      <c r="AGC39" s="104"/>
      <c r="AGD39" s="104"/>
      <c r="AGE39" s="104"/>
      <c r="AGF39" s="104"/>
      <c r="AGG39" s="104"/>
      <c r="AGH39" s="104"/>
      <c r="AGI39" s="104"/>
      <c r="AGJ39" s="104"/>
      <c r="AGK39" s="104"/>
      <c r="AGL39" s="104"/>
      <c r="AGM39" s="104"/>
      <c r="AGN39" s="104"/>
      <c r="AGO39" s="104"/>
      <c r="AGP39" s="104"/>
      <c r="AGQ39" s="104"/>
      <c r="AGR39" s="104"/>
      <c r="AGS39" s="104"/>
      <c r="AGT39" s="104"/>
      <c r="AGU39" s="104"/>
      <c r="AGV39" s="104"/>
      <c r="AGW39" s="104"/>
      <c r="AGX39" s="104"/>
      <c r="AGY39" s="104"/>
      <c r="AGZ39" s="104"/>
      <c r="AHA39" s="104"/>
      <c r="AHB39" s="104"/>
      <c r="AHC39" s="104"/>
      <c r="AHD39" s="104"/>
      <c r="AHE39" s="104"/>
      <c r="AHF39" s="104"/>
      <c r="AHG39" s="104"/>
      <c r="AHH39" s="104"/>
      <c r="AHI39" s="104"/>
      <c r="AHJ39" s="104"/>
      <c r="AHK39" s="104"/>
      <c r="AHL39" s="104"/>
      <c r="AHM39" s="104"/>
      <c r="AHN39" s="104"/>
      <c r="AHO39" s="104"/>
      <c r="AHP39" s="104"/>
      <c r="AHQ39" s="104"/>
      <c r="AHR39" s="104"/>
      <c r="AHS39" s="104"/>
      <c r="AHT39" s="104"/>
      <c r="AHU39" s="104"/>
      <c r="AHV39" s="104"/>
      <c r="AHW39" s="104"/>
    </row>
    <row r="40" spans="7:907" ht="18" customHeight="1" x14ac:dyDescent="0.2">
      <c r="K40" s="115"/>
      <c r="L40" s="116"/>
      <c r="M40" s="116"/>
      <c r="N40" s="116"/>
      <c r="O40" s="116"/>
      <c r="P40" s="116"/>
    </row>
    <row r="41" spans="7:907" ht="18" customHeight="1" x14ac:dyDescent="0.2">
      <c r="K41" s="115"/>
      <c r="L41" s="130"/>
      <c r="M41" s="130"/>
      <c r="N41" s="130"/>
      <c r="O41" s="130"/>
      <c r="P41" s="130"/>
    </row>
    <row r="42" spans="7:907" ht="18" customHeight="1" x14ac:dyDescent="0.2">
      <c r="K42" s="115"/>
      <c r="L42" s="116"/>
      <c r="M42" s="116"/>
      <c r="N42" s="116"/>
      <c r="O42" s="116"/>
      <c r="P42" s="116"/>
    </row>
    <row r="43" spans="7:907" ht="18" customHeight="1" x14ac:dyDescent="0.2">
      <c r="K43" s="115"/>
      <c r="L43" s="130"/>
      <c r="M43" s="130"/>
      <c r="N43" s="130"/>
      <c r="O43" s="130"/>
      <c r="P43" s="130"/>
    </row>
    <row r="44" spans="7:907" ht="18" customHeight="1" x14ac:dyDescent="0.2">
      <c r="G44" s="127"/>
      <c r="H44" s="127"/>
      <c r="I44" s="127"/>
      <c r="K44" s="115"/>
      <c r="L44" s="130"/>
      <c r="M44" s="130"/>
      <c r="N44" s="130"/>
      <c r="O44" s="130"/>
      <c r="P44" s="130"/>
    </row>
    <row r="45" spans="7:907" ht="18" customHeight="1" x14ac:dyDescent="0.2">
      <c r="G45" s="127"/>
      <c r="H45" s="127"/>
      <c r="I45" s="127"/>
      <c r="K45" s="115"/>
      <c r="L45" s="130"/>
      <c r="M45" s="130"/>
      <c r="N45" s="130"/>
      <c r="O45" s="130"/>
      <c r="P45" s="130"/>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Z45" s="104"/>
      <c r="IA45" s="104"/>
      <c r="IB45" s="104"/>
      <c r="IC45" s="104"/>
      <c r="ID45" s="104"/>
      <c r="IE45" s="104"/>
      <c r="IF45" s="104"/>
      <c r="IG45" s="104"/>
      <c r="IH45" s="104"/>
      <c r="II45" s="104"/>
      <c r="IJ45" s="104"/>
      <c r="IK45" s="104"/>
      <c r="IL45" s="104"/>
      <c r="IM45" s="104"/>
      <c r="IN45" s="104"/>
      <c r="IO45" s="104"/>
      <c r="IP45" s="104"/>
      <c r="IQ45" s="104"/>
      <c r="IR45" s="104"/>
      <c r="IS45" s="104"/>
      <c r="IT45" s="104"/>
      <c r="IU45" s="104"/>
      <c r="IV45" s="104"/>
      <c r="IW45" s="104"/>
      <c r="IX45" s="104"/>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4"/>
      <c r="NJ45" s="104"/>
      <c r="NK45" s="104"/>
      <c r="NL45" s="104"/>
      <c r="NM45" s="104"/>
      <c r="NN45" s="104"/>
      <c r="NO45" s="104"/>
      <c r="NP45" s="104"/>
      <c r="NQ45" s="104"/>
      <c r="NR45" s="104"/>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4"/>
      <c r="SD45" s="104"/>
      <c r="SE45" s="104"/>
      <c r="SF45" s="104"/>
      <c r="SG45" s="104"/>
      <c r="SH45" s="104"/>
      <c r="SI45" s="104"/>
      <c r="SJ45" s="104"/>
      <c r="SK45" s="104"/>
      <c r="SL45" s="104"/>
      <c r="SM45" s="104"/>
      <c r="SN45" s="104"/>
      <c r="SO45" s="104"/>
      <c r="SP45" s="104"/>
      <c r="SQ45" s="104"/>
      <c r="SR45" s="104"/>
      <c r="SS45" s="104"/>
      <c r="ST45" s="104"/>
      <c r="SU45" s="104"/>
      <c r="SV45" s="104"/>
      <c r="SW45" s="104"/>
      <c r="SX45" s="104"/>
      <c r="SY45" s="104"/>
      <c r="SZ45" s="104"/>
      <c r="TA45" s="104"/>
      <c r="TB45" s="104"/>
      <c r="TC45" s="104"/>
      <c r="TD45" s="104"/>
      <c r="TE45" s="104"/>
      <c r="TF45" s="104"/>
      <c r="TG45" s="104"/>
      <c r="TH45" s="104"/>
      <c r="TI45" s="104"/>
      <c r="TJ45" s="104"/>
      <c r="TK45" s="104"/>
      <c r="TL45" s="104"/>
      <c r="TM45" s="104"/>
      <c r="TN45" s="104"/>
      <c r="TO45" s="104"/>
      <c r="TP45" s="104"/>
      <c r="TQ45" s="104"/>
      <c r="TR45" s="104"/>
      <c r="TS45" s="104"/>
      <c r="TT45" s="104"/>
      <c r="TU45" s="104"/>
      <c r="TV45" s="104"/>
      <c r="TW45" s="104"/>
      <c r="TX45" s="104"/>
      <c r="TY45" s="104"/>
      <c r="TZ45" s="104"/>
      <c r="UA45" s="104"/>
      <c r="UB45" s="104"/>
      <c r="UC45" s="104"/>
      <c r="UD45" s="104"/>
      <c r="UE45" s="104"/>
      <c r="UF45" s="104"/>
      <c r="UG45" s="104"/>
      <c r="UH45" s="104"/>
      <c r="UI45" s="104"/>
      <c r="UJ45" s="104"/>
      <c r="UK45" s="104"/>
      <c r="UL45" s="104"/>
      <c r="UM45" s="104"/>
      <c r="UN45" s="104"/>
      <c r="UO45" s="104"/>
      <c r="UP45" s="104"/>
      <c r="UQ45" s="104"/>
      <c r="UR45" s="104"/>
      <c r="US45" s="104"/>
      <c r="UT45" s="104"/>
      <c r="UU45" s="104"/>
      <c r="UV45" s="104"/>
      <c r="UW45" s="104"/>
      <c r="UX45" s="104"/>
      <c r="UY45" s="104"/>
      <c r="UZ45" s="104"/>
      <c r="VA45" s="104"/>
      <c r="VB45" s="104"/>
      <c r="VC45" s="104"/>
      <c r="VD45" s="104"/>
      <c r="VE45" s="104"/>
      <c r="VF45" s="104"/>
      <c r="VG45" s="104"/>
      <c r="VH45" s="104"/>
      <c r="VI45" s="104"/>
      <c r="VJ45" s="104"/>
      <c r="VK45" s="104"/>
      <c r="VL45" s="104"/>
      <c r="VM45" s="104"/>
      <c r="VN45" s="104"/>
      <c r="VO45" s="104"/>
      <c r="VP45" s="104"/>
      <c r="VQ45" s="104"/>
      <c r="VR45" s="104"/>
      <c r="VS45" s="104"/>
      <c r="VT45" s="104"/>
      <c r="VU45" s="104"/>
      <c r="VV45" s="104"/>
      <c r="VW45" s="104"/>
      <c r="VX45" s="104"/>
      <c r="VY45" s="104"/>
      <c r="VZ45" s="104"/>
      <c r="WA45" s="104"/>
      <c r="WB45" s="104"/>
      <c r="WC45" s="104"/>
      <c r="WD45" s="104"/>
      <c r="WE45" s="104"/>
      <c r="WF45" s="104"/>
      <c r="WG45" s="104"/>
      <c r="WH45" s="104"/>
      <c r="WI45" s="104"/>
      <c r="WJ45" s="104"/>
      <c r="WK45" s="104"/>
      <c r="WL45" s="104"/>
      <c r="WM45" s="104"/>
      <c r="WN45" s="104"/>
      <c r="WO45" s="104"/>
      <c r="WP45" s="104"/>
      <c r="WQ45" s="104"/>
      <c r="WR45" s="104"/>
      <c r="WS45" s="104"/>
      <c r="WT45" s="104"/>
      <c r="WU45" s="104"/>
      <c r="WV45" s="104"/>
      <c r="WW45" s="104"/>
      <c r="WX45" s="104"/>
      <c r="WY45" s="104"/>
      <c r="WZ45" s="104"/>
      <c r="XA45" s="104"/>
      <c r="XB45" s="104"/>
      <c r="XC45" s="104"/>
      <c r="XD45" s="104"/>
      <c r="XE45" s="104"/>
      <c r="XF45" s="104"/>
      <c r="XG45" s="104"/>
      <c r="XH45" s="104"/>
      <c r="XI45" s="104"/>
      <c r="XJ45" s="104"/>
      <c r="XK45" s="104"/>
      <c r="XL45" s="104"/>
      <c r="XM45" s="104"/>
      <c r="XN45" s="104"/>
      <c r="XO45" s="104"/>
      <c r="XP45" s="104"/>
      <c r="XQ45" s="104"/>
      <c r="XR45" s="104"/>
      <c r="XS45" s="104"/>
      <c r="XT45" s="104"/>
      <c r="XU45" s="104"/>
      <c r="XV45" s="104"/>
      <c r="XW45" s="104"/>
      <c r="XX45" s="104"/>
      <c r="XY45" s="104"/>
      <c r="XZ45" s="104"/>
      <c r="YA45" s="104"/>
      <c r="YB45" s="104"/>
      <c r="YC45" s="104"/>
      <c r="YD45" s="104"/>
      <c r="YE45" s="104"/>
      <c r="YF45" s="104"/>
      <c r="YG45" s="104"/>
      <c r="YH45" s="104"/>
      <c r="YI45" s="104"/>
      <c r="YJ45" s="104"/>
      <c r="YK45" s="104"/>
      <c r="YL45" s="104"/>
      <c r="YM45" s="104"/>
      <c r="YN45" s="104"/>
      <c r="YO45" s="104"/>
      <c r="YP45" s="104"/>
      <c r="YQ45" s="104"/>
      <c r="YR45" s="104"/>
      <c r="YS45" s="104"/>
      <c r="YT45" s="104"/>
      <c r="YU45" s="104"/>
      <c r="YV45" s="104"/>
      <c r="YW45" s="104"/>
      <c r="YX45" s="104"/>
      <c r="YY45" s="104"/>
      <c r="YZ45" s="104"/>
      <c r="ZA45" s="104"/>
      <c r="ZB45" s="104"/>
      <c r="ZC45" s="104"/>
      <c r="ZD45" s="104"/>
      <c r="ZE45" s="104"/>
      <c r="ZF45" s="104"/>
      <c r="ZG45" s="104"/>
      <c r="ZH45" s="104"/>
      <c r="ZI45" s="104"/>
      <c r="ZJ45" s="104"/>
      <c r="ZK45" s="104"/>
      <c r="ZL45" s="104"/>
      <c r="ZM45" s="104"/>
      <c r="ZN45" s="104"/>
      <c r="ZO45" s="104"/>
      <c r="ZP45" s="104"/>
      <c r="ZQ45" s="104"/>
      <c r="ZR45" s="104"/>
      <c r="ZS45" s="104"/>
      <c r="ZT45" s="104"/>
      <c r="ZU45" s="104"/>
      <c r="ZV45" s="104"/>
      <c r="ZW45" s="104"/>
      <c r="ZX45" s="104"/>
      <c r="ZY45" s="104"/>
      <c r="ZZ45" s="104"/>
      <c r="AAA45" s="104"/>
      <c r="AAB45" s="104"/>
      <c r="AAC45" s="104"/>
      <c r="AAD45" s="104"/>
      <c r="AAE45" s="104"/>
      <c r="AAF45" s="104"/>
      <c r="AAG45" s="104"/>
      <c r="AAH45" s="104"/>
      <c r="AAI45" s="104"/>
      <c r="AAJ45" s="104"/>
      <c r="AAK45" s="104"/>
      <c r="AAL45" s="104"/>
      <c r="AAM45" s="104"/>
      <c r="AAN45" s="104"/>
      <c r="AAO45" s="104"/>
      <c r="AAP45" s="104"/>
      <c r="AAQ45" s="104"/>
      <c r="AAR45" s="104"/>
      <c r="AAS45" s="104"/>
      <c r="AAT45" s="104"/>
      <c r="AAU45" s="104"/>
      <c r="AAV45" s="104"/>
      <c r="AAW45" s="104"/>
      <c r="AAX45" s="104"/>
      <c r="AAY45" s="104"/>
      <c r="AAZ45" s="104"/>
      <c r="ABA45" s="104"/>
      <c r="ABB45" s="104"/>
      <c r="ABC45" s="104"/>
      <c r="ABD45" s="104"/>
      <c r="ABE45" s="104"/>
      <c r="ABF45" s="104"/>
      <c r="ABG45" s="104"/>
      <c r="ABH45" s="104"/>
      <c r="ABI45" s="104"/>
      <c r="ABJ45" s="104"/>
      <c r="ABK45" s="104"/>
      <c r="ABL45" s="104"/>
      <c r="ABM45" s="104"/>
      <c r="ABN45" s="104"/>
      <c r="ABO45" s="104"/>
      <c r="ABP45" s="104"/>
      <c r="ABQ45" s="104"/>
      <c r="ABR45" s="104"/>
      <c r="ABS45" s="104"/>
      <c r="ABT45" s="104"/>
      <c r="ABU45" s="104"/>
      <c r="ABV45" s="104"/>
      <c r="ABW45" s="104"/>
      <c r="ABX45" s="104"/>
      <c r="ABY45" s="104"/>
      <c r="ABZ45" s="104"/>
      <c r="ACA45" s="104"/>
      <c r="ACB45" s="104"/>
      <c r="ACC45" s="104"/>
      <c r="ACD45" s="104"/>
      <c r="ACE45" s="104"/>
      <c r="ACF45" s="104"/>
      <c r="ACG45" s="104"/>
      <c r="ACH45" s="104"/>
      <c r="ACI45" s="104"/>
      <c r="ACJ45" s="104"/>
      <c r="ACK45" s="104"/>
      <c r="ACL45" s="104"/>
      <c r="ACM45" s="104"/>
      <c r="ACN45" s="104"/>
      <c r="ACO45" s="104"/>
      <c r="ACP45" s="104"/>
      <c r="ACQ45" s="104"/>
      <c r="ACR45" s="104"/>
      <c r="ACS45" s="104"/>
      <c r="ACT45" s="104"/>
      <c r="ACU45" s="104"/>
      <c r="ACV45" s="104"/>
      <c r="ACW45" s="104"/>
      <c r="ACX45" s="104"/>
      <c r="ACY45" s="104"/>
      <c r="ACZ45" s="104"/>
      <c r="ADA45" s="104"/>
      <c r="ADB45" s="104"/>
      <c r="ADC45" s="104"/>
      <c r="ADD45" s="104"/>
      <c r="ADE45" s="104"/>
      <c r="ADF45" s="104"/>
      <c r="ADG45" s="104"/>
      <c r="ADH45" s="104"/>
      <c r="ADI45" s="104"/>
      <c r="ADJ45" s="104"/>
      <c r="ADK45" s="104"/>
      <c r="ADL45" s="104"/>
      <c r="ADM45" s="104"/>
      <c r="ADN45" s="104"/>
      <c r="ADO45" s="104"/>
      <c r="ADP45" s="104"/>
      <c r="ADQ45" s="104"/>
      <c r="ADR45" s="104"/>
      <c r="ADS45" s="104"/>
      <c r="ADT45" s="104"/>
      <c r="ADU45" s="104"/>
      <c r="ADV45" s="104"/>
      <c r="ADW45" s="104"/>
      <c r="ADX45" s="104"/>
      <c r="ADY45" s="104"/>
      <c r="ADZ45" s="104"/>
      <c r="AEA45" s="104"/>
      <c r="AEB45" s="104"/>
      <c r="AEC45" s="104"/>
      <c r="AED45" s="104"/>
      <c r="AEE45" s="104"/>
      <c r="AEF45" s="104"/>
      <c r="AEG45" s="104"/>
      <c r="AEH45" s="104"/>
      <c r="AEI45" s="104"/>
      <c r="AEJ45" s="104"/>
      <c r="AEK45" s="104"/>
      <c r="AEL45" s="104"/>
      <c r="AEM45" s="104"/>
      <c r="AEN45" s="104"/>
      <c r="AEO45" s="104"/>
      <c r="AEP45" s="104"/>
      <c r="AEQ45" s="104"/>
      <c r="AER45" s="104"/>
      <c r="AES45" s="104"/>
      <c r="AET45" s="104"/>
      <c r="AEU45" s="104"/>
      <c r="AEV45" s="104"/>
      <c r="AEW45" s="104"/>
      <c r="AEX45" s="104"/>
      <c r="AEY45" s="104"/>
      <c r="AEZ45" s="104"/>
      <c r="AFA45" s="104"/>
      <c r="AFB45" s="104"/>
      <c r="AFC45" s="104"/>
      <c r="AFD45" s="104"/>
      <c r="AFE45" s="104"/>
      <c r="AFF45" s="104"/>
      <c r="AFG45" s="104"/>
      <c r="AFH45" s="104"/>
      <c r="AFI45" s="104"/>
      <c r="AFJ45" s="104"/>
      <c r="AFK45" s="104"/>
      <c r="AFL45" s="104"/>
      <c r="AFM45" s="104"/>
      <c r="AFN45" s="104"/>
      <c r="AFO45" s="104"/>
      <c r="AFP45" s="104"/>
      <c r="AFQ45" s="104"/>
      <c r="AFR45" s="104"/>
      <c r="AFS45" s="104"/>
      <c r="AFT45" s="104"/>
      <c r="AFU45" s="104"/>
      <c r="AFV45" s="104"/>
      <c r="AFW45" s="104"/>
      <c r="AFX45" s="104"/>
      <c r="AFY45" s="104"/>
      <c r="AFZ45" s="104"/>
      <c r="AGA45" s="104"/>
      <c r="AGB45" s="104"/>
      <c r="AGC45" s="104"/>
      <c r="AGD45" s="104"/>
      <c r="AGE45" s="104"/>
      <c r="AGF45" s="104"/>
      <c r="AGG45" s="104"/>
      <c r="AGH45" s="104"/>
      <c r="AGI45" s="104"/>
      <c r="AGJ45" s="104"/>
      <c r="AGK45" s="104"/>
      <c r="AGL45" s="104"/>
      <c r="AGM45" s="104"/>
      <c r="AGN45" s="104"/>
      <c r="AGO45" s="104"/>
      <c r="AGP45" s="104"/>
      <c r="AGQ45" s="104"/>
      <c r="AGR45" s="104"/>
      <c r="AGS45" s="104"/>
      <c r="AGT45" s="104"/>
      <c r="AGU45" s="104"/>
      <c r="AGV45" s="104"/>
      <c r="AGW45" s="104"/>
      <c r="AGX45" s="104"/>
      <c r="AGY45" s="104"/>
      <c r="AGZ45" s="104"/>
      <c r="AHA45" s="104"/>
      <c r="AHB45" s="104"/>
      <c r="AHC45" s="104"/>
      <c r="AHD45" s="104"/>
      <c r="AHE45" s="104"/>
      <c r="AHF45" s="104"/>
      <c r="AHG45" s="104"/>
      <c r="AHH45" s="104"/>
      <c r="AHI45" s="104"/>
      <c r="AHJ45" s="104"/>
      <c r="AHK45" s="104"/>
      <c r="AHL45" s="104"/>
      <c r="AHM45" s="104"/>
      <c r="AHN45" s="104"/>
      <c r="AHO45" s="104"/>
      <c r="AHP45" s="104"/>
      <c r="AHQ45" s="104"/>
      <c r="AHR45" s="104"/>
      <c r="AHS45" s="104"/>
      <c r="AHT45" s="104"/>
      <c r="AHU45" s="104"/>
      <c r="AHV45" s="104"/>
      <c r="AHW45" s="104"/>
    </row>
    <row r="46" spans="7:907" ht="18" customHeight="1" x14ac:dyDescent="0.2">
      <c r="G46" s="127"/>
      <c r="H46" s="127"/>
      <c r="I46" s="127"/>
      <c r="K46" s="115"/>
      <c r="L46" s="116"/>
      <c r="M46" s="116"/>
      <c r="N46" s="116"/>
      <c r="O46" s="116"/>
      <c r="P46" s="116"/>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4"/>
      <c r="DV46" s="104"/>
      <c r="DW46" s="104"/>
      <c r="DX46" s="104"/>
      <c r="DY46" s="104"/>
      <c r="DZ46" s="104"/>
      <c r="EA46" s="104"/>
      <c r="EB46" s="104"/>
      <c r="EC46" s="104"/>
      <c r="ED46" s="104"/>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4"/>
      <c r="IP46" s="104"/>
      <c r="IQ46" s="104"/>
      <c r="IR46" s="104"/>
      <c r="IS46" s="104"/>
      <c r="IT46" s="104"/>
      <c r="IU46" s="104"/>
      <c r="IV46" s="104"/>
      <c r="IW46" s="104"/>
      <c r="IX46" s="104"/>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4"/>
      <c r="NJ46" s="104"/>
      <c r="NK46" s="104"/>
      <c r="NL46" s="104"/>
      <c r="NM46" s="104"/>
      <c r="NN46" s="104"/>
      <c r="NO46" s="104"/>
      <c r="NP46" s="104"/>
      <c r="NQ46" s="104"/>
      <c r="NR46" s="104"/>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4"/>
      <c r="SD46" s="104"/>
      <c r="SE46" s="104"/>
      <c r="SF46" s="104"/>
      <c r="SG46" s="104"/>
      <c r="SH46" s="104"/>
      <c r="SI46" s="104"/>
      <c r="SJ46" s="104"/>
      <c r="SK46" s="104"/>
      <c r="SL46" s="104"/>
      <c r="SM46" s="104"/>
      <c r="SN46" s="104"/>
      <c r="SO46" s="104"/>
      <c r="SP46" s="104"/>
      <c r="SQ46" s="104"/>
      <c r="SR46" s="104"/>
      <c r="SS46" s="104"/>
      <c r="ST46" s="104"/>
      <c r="SU46" s="104"/>
      <c r="SV46" s="104"/>
      <c r="SW46" s="104"/>
      <c r="SX46" s="104"/>
      <c r="SY46" s="104"/>
      <c r="SZ46" s="104"/>
      <c r="TA46" s="104"/>
      <c r="TB46" s="104"/>
      <c r="TC46" s="104"/>
      <c r="TD46" s="104"/>
      <c r="TE46" s="104"/>
      <c r="TF46" s="104"/>
      <c r="TG46" s="104"/>
      <c r="TH46" s="104"/>
      <c r="TI46" s="104"/>
      <c r="TJ46" s="104"/>
      <c r="TK46" s="104"/>
      <c r="TL46" s="104"/>
      <c r="TM46" s="104"/>
      <c r="TN46" s="104"/>
      <c r="TO46" s="104"/>
      <c r="TP46" s="104"/>
      <c r="TQ46" s="104"/>
      <c r="TR46" s="104"/>
      <c r="TS46" s="104"/>
      <c r="TT46" s="104"/>
      <c r="TU46" s="104"/>
      <c r="TV46" s="104"/>
      <c r="TW46" s="104"/>
      <c r="TX46" s="104"/>
      <c r="TY46" s="104"/>
      <c r="TZ46" s="104"/>
      <c r="UA46" s="104"/>
      <c r="UB46" s="104"/>
      <c r="UC46" s="104"/>
      <c r="UD46" s="104"/>
      <c r="UE46" s="104"/>
      <c r="UF46" s="104"/>
      <c r="UG46" s="104"/>
      <c r="UH46" s="104"/>
      <c r="UI46" s="104"/>
      <c r="UJ46" s="104"/>
      <c r="UK46" s="104"/>
      <c r="UL46" s="104"/>
      <c r="UM46" s="104"/>
      <c r="UN46" s="104"/>
      <c r="UO46" s="104"/>
      <c r="UP46" s="104"/>
      <c r="UQ46" s="104"/>
      <c r="UR46" s="104"/>
      <c r="US46" s="104"/>
      <c r="UT46" s="104"/>
      <c r="UU46" s="104"/>
      <c r="UV46" s="104"/>
      <c r="UW46" s="104"/>
      <c r="UX46" s="104"/>
      <c r="UY46" s="104"/>
      <c r="UZ46" s="104"/>
      <c r="VA46" s="104"/>
      <c r="VB46" s="104"/>
      <c r="VC46" s="104"/>
      <c r="VD46" s="104"/>
      <c r="VE46" s="104"/>
      <c r="VF46" s="104"/>
      <c r="VG46" s="104"/>
      <c r="VH46" s="104"/>
      <c r="VI46" s="104"/>
      <c r="VJ46" s="104"/>
      <c r="VK46" s="104"/>
      <c r="VL46" s="104"/>
      <c r="VM46" s="104"/>
      <c r="VN46" s="104"/>
      <c r="VO46" s="104"/>
      <c r="VP46" s="104"/>
      <c r="VQ46" s="104"/>
      <c r="VR46" s="104"/>
      <c r="VS46" s="104"/>
      <c r="VT46" s="104"/>
      <c r="VU46" s="104"/>
      <c r="VV46" s="104"/>
      <c r="VW46" s="104"/>
      <c r="VX46" s="104"/>
      <c r="VY46" s="104"/>
      <c r="VZ46" s="104"/>
      <c r="WA46" s="104"/>
      <c r="WB46" s="104"/>
      <c r="WC46" s="104"/>
      <c r="WD46" s="104"/>
      <c r="WE46" s="104"/>
      <c r="WF46" s="104"/>
      <c r="WG46" s="104"/>
      <c r="WH46" s="104"/>
      <c r="WI46" s="104"/>
      <c r="WJ46" s="104"/>
      <c r="WK46" s="104"/>
      <c r="WL46" s="104"/>
      <c r="WM46" s="104"/>
      <c r="WN46" s="104"/>
      <c r="WO46" s="104"/>
      <c r="WP46" s="104"/>
      <c r="WQ46" s="104"/>
      <c r="WR46" s="104"/>
      <c r="WS46" s="104"/>
      <c r="WT46" s="104"/>
      <c r="WU46" s="104"/>
      <c r="WV46" s="104"/>
      <c r="WW46" s="104"/>
      <c r="WX46" s="104"/>
      <c r="WY46" s="104"/>
      <c r="WZ46" s="104"/>
      <c r="XA46" s="104"/>
      <c r="XB46" s="104"/>
      <c r="XC46" s="104"/>
      <c r="XD46" s="104"/>
      <c r="XE46" s="104"/>
      <c r="XF46" s="104"/>
      <c r="XG46" s="104"/>
      <c r="XH46" s="104"/>
      <c r="XI46" s="104"/>
      <c r="XJ46" s="104"/>
      <c r="XK46" s="104"/>
      <c r="XL46" s="104"/>
      <c r="XM46" s="104"/>
      <c r="XN46" s="104"/>
      <c r="XO46" s="104"/>
      <c r="XP46" s="104"/>
      <c r="XQ46" s="104"/>
      <c r="XR46" s="104"/>
      <c r="XS46" s="104"/>
      <c r="XT46" s="104"/>
      <c r="XU46" s="104"/>
      <c r="XV46" s="104"/>
      <c r="XW46" s="104"/>
      <c r="XX46" s="104"/>
      <c r="XY46" s="104"/>
      <c r="XZ46" s="104"/>
      <c r="YA46" s="104"/>
      <c r="YB46" s="104"/>
      <c r="YC46" s="104"/>
      <c r="YD46" s="104"/>
      <c r="YE46" s="104"/>
      <c r="YF46" s="104"/>
      <c r="YG46" s="104"/>
      <c r="YH46" s="104"/>
      <c r="YI46" s="104"/>
      <c r="YJ46" s="104"/>
      <c r="YK46" s="104"/>
      <c r="YL46" s="104"/>
      <c r="YM46" s="104"/>
      <c r="YN46" s="104"/>
      <c r="YO46" s="104"/>
      <c r="YP46" s="104"/>
      <c r="YQ46" s="104"/>
      <c r="YR46" s="104"/>
      <c r="YS46" s="104"/>
      <c r="YT46" s="104"/>
      <c r="YU46" s="104"/>
      <c r="YV46" s="104"/>
      <c r="YW46" s="104"/>
      <c r="YX46" s="104"/>
      <c r="YY46" s="104"/>
      <c r="YZ46" s="104"/>
      <c r="ZA46" s="104"/>
      <c r="ZB46" s="104"/>
      <c r="ZC46" s="104"/>
      <c r="ZD46" s="104"/>
      <c r="ZE46" s="104"/>
      <c r="ZF46" s="104"/>
      <c r="ZG46" s="104"/>
      <c r="ZH46" s="104"/>
      <c r="ZI46" s="104"/>
      <c r="ZJ46" s="104"/>
      <c r="ZK46" s="104"/>
      <c r="ZL46" s="104"/>
      <c r="ZM46" s="104"/>
      <c r="ZN46" s="104"/>
      <c r="ZO46" s="104"/>
      <c r="ZP46" s="104"/>
      <c r="ZQ46" s="104"/>
      <c r="ZR46" s="104"/>
      <c r="ZS46" s="104"/>
      <c r="ZT46" s="104"/>
      <c r="ZU46" s="104"/>
      <c r="ZV46" s="104"/>
      <c r="ZW46" s="104"/>
      <c r="ZX46" s="104"/>
      <c r="ZY46" s="104"/>
      <c r="ZZ46" s="104"/>
      <c r="AAA46" s="104"/>
      <c r="AAB46" s="104"/>
      <c r="AAC46" s="104"/>
      <c r="AAD46" s="104"/>
      <c r="AAE46" s="104"/>
      <c r="AAF46" s="104"/>
      <c r="AAG46" s="104"/>
      <c r="AAH46" s="104"/>
      <c r="AAI46" s="104"/>
      <c r="AAJ46" s="104"/>
      <c r="AAK46" s="104"/>
      <c r="AAL46" s="104"/>
      <c r="AAM46" s="104"/>
      <c r="AAN46" s="104"/>
      <c r="AAO46" s="104"/>
      <c r="AAP46" s="104"/>
      <c r="AAQ46" s="104"/>
      <c r="AAR46" s="104"/>
      <c r="AAS46" s="104"/>
      <c r="AAT46" s="104"/>
      <c r="AAU46" s="104"/>
      <c r="AAV46" s="104"/>
      <c r="AAW46" s="104"/>
      <c r="AAX46" s="104"/>
      <c r="AAY46" s="104"/>
      <c r="AAZ46" s="104"/>
      <c r="ABA46" s="104"/>
      <c r="ABB46" s="104"/>
      <c r="ABC46" s="104"/>
      <c r="ABD46" s="104"/>
      <c r="ABE46" s="104"/>
      <c r="ABF46" s="104"/>
      <c r="ABG46" s="104"/>
      <c r="ABH46" s="104"/>
      <c r="ABI46" s="104"/>
      <c r="ABJ46" s="104"/>
      <c r="ABK46" s="104"/>
      <c r="ABL46" s="104"/>
      <c r="ABM46" s="104"/>
      <c r="ABN46" s="104"/>
      <c r="ABO46" s="104"/>
      <c r="ABP46" s="104"/>
      <c r="ABQ46" s="104"/>
      <c r="ABR46" s="104"/>
      <c r="ABS46" s="104"/>
      <c r="ABT46" s="104"/>
      <c r="ABU46" s="104"/>
      <c r="ABV46" s="104"/>
      <c r="ABW46" s="104"/>
      <c r="ABX46" s="104"/>
      <c r="ABY46" s="104"/>
      <c r="ABZ46" s="104"/>
      <c r="ACA46" s="104"/>
      <c r="ACB46" s="104"/>
      <c r="ACC46" s="104"/>
      <c r="ACD46" s="104"/>
      <c r="ACE46" s="104"/>
      <c r="ACF46" s="104"/>
      <c r="ACG46" s="104"/>
      <c r="ACH46" s="104"/>
      <c r="ACI46" s="104"/>
      <c r="ACJ46" s="104"/>
      <c r="ACK46" s="104"/>
      <c r="ACL46" s="104"/>
      <c r="ACM46" s="104"/>
      <c r="ACN46" s="104"/>
      <c r="ACO46" s="104"/>
      <c r="ACP46" s="104"/>
      <c r="ACQ46" s="104"/>
      <c r="ACR46" s="104"/>
      <c r="ACS46" s="104"/>
      <c r="ACT46" s="104"/>
      <c r="ACU46" s="104"/>
      <c r="ACV46" s="104"/>
      <c r="ACW46" s="104"/>
      <c r="ACX46" s="104"/>
      <c r="ACY46" s="104"/>
      <c r="ACZ46" s="104"/>
      <c r="ADA46" s="104"/>
      <c r="ADB46" s="104"/>
      <c r="ADC46" s="104"/>
      <c r="ADD46" s="104"/>
      <c r="ADE46" s="104"/>
      <c r="ADF46" s="104"/>
      <c r="ADG46" s="104"/>
      <c r="ADH46" s="104"/>
      <c r="ADI46" s="104"/>
      <c r="ADJ46" s="104"/>
      <c r="ADK46" s="104"/>
      <c r="ADL46" s="104"/>
      <c r="ADM46" s="104"/>
      <c r="ADN46" s="104"/>
      <c r="ADO46" s="104"/>
      <c r="ADP46" s="104"/>
      <c r="ADQ46" s="104"/>
      <c r="ADR46" s="104"/>
      <c r="ADS46" s="104"/>
      <c r="ADT46" s="104"/>
      <c r="ADU46" s="104"/>
      <c r="ADV46" s="104"/>
      <c r="ADW46" s="104"/>
      <c r="ADX46" s="104"/>
      <c r="ADY46" s="104"/>
      <c r="ADZ46" s="104"/>
      <c r="AEA46" s="104"/>
      <c r="AEB46" s="104"/>
      <c r="AEC46" s="104"/>
      <c r="AED46" s="104"/>
      <c r="AEE46" s="104"/>
      <c r="AEF46" s="104"/>
      <c r="AEG46" s="104"/>
      <c r="AEH46" s="104"/>
      <c r="AEI46" s="104"/>
      <c r="AEJ46" s="104"/>
      <c r="AEK46" s="104"/>
      <c r="AEL46" s="104"/>
      <c r="AEM46" s="104"/>
      <c r="AEN46" s="104"/>
      <c r="AEO46" s="104"/>
      <c r="AEP46" s="104"/>
      <c r="AEQ46" s="104"/>
      <c r="AER46" s="104"/>
      <c r="AES46" s="104"/>
      <c r="AET46" s="104"/>
      <c r="AEU46" s="104"/>
      <c r="AEV46" s="104"/>
      <c r="AEW46" s="104"/>
      <c r="AEX46" s="104"/>
      <c r="AEY46" s="104"/>
      <c r="AEZ46" s="104"/>
      <c r="AFA46" s="104"/>
      <c r="AFB46" s="104"/>
      <c r="AFC46" s="104"/>
      <c r="AFD46" s="104"/>
      <c r="AFE46" s="104"/>
      <c r="AFF46" s="104"/>
      <c r="AFG46" s="104"/>
      <c r="AFH46" s="104"/>
      <c r="AFI46" s="104"/>
      <c r="AFJ46" s="104"/>
      <c r="AFK46" s="104"/>
      <c r="AFL46" s="104"/>
      <c r="AFM46" s="104"/>
      <c r="AFN46" s="104"/>
      <c r="AFO46" s="104"/>
      <c r="AFP46" s="104"/>
      <c r="AFQ46" s="104"/>
      <c r="AFR46" s="104"/>
      <c r="AFS46" s="104"/>
      <c r="AFT46" s="104"/>
      <c r="AFU46" s="104"/>
      <c r="AFV46" s="104"/>
      <c r="AFW46" s="104"/>
      <c r="AFX46" s="104"/>
      <c r="AFY46" s="104"/>
      <c r="AFZ46" s="104"/>
      <c r="AGA46" s="104"/>
      <c r="AGB46" s="104"/>
      <c r="AGC46" s="104"/>
      <c r="AGD46" s="104"/>
      <c r="AGE46" s="104"/>
      <c r="AGF46" s="104"/>
      <c r="AGG46" s="104"/>
      <c r="AGH46" s="104"/>
      <c r="AGI46" s="104"/>
      <c r="AGJ46" s="104"/>
      <c r="AGK46" s="104"/>
      <c r="AGL46" s="104"/>
      <c r="AGM46" s="104"/>
      <c r="AGN46" s="104"/>
      <c r="AGO46" s="104"/>
      <c r="AGP46" s="104"/>
      <c r="AGQ46" s="104"/>
      <c r="AGR46" s="104"/>
      <c r="AGS46" s="104"/>
      <c r="AGT46" s="104"/>
      <c r="AGU46" s="104"/>
      <c r="AGV46" s="104"/>
      <c r="AGW46" s="104"/>
      <c r="AGX46" s="104"/>
      <c r="AGY46" s="104"/>
      <c r="AGZ46" s="104"/>
      <c r="AHA46" s="104"/>
      <c r="AHB46" s="104"/>
      <c r="AHC46" s="104"/>
      <c r="AHD46" s="104"/>
      <c r="AHE46" s="104"/>
      <c r="AHF46" s="104"/>
      <c r="AHG46" s="104"/>
      <c r="AHH46" s="104"/>
      <c r="AHI46" s="104"/>
      <c r="AHJ46" s="104"/>
      <c r="AHK46" s="104"/>
      <c r="AHL46" s="104"/>
      <c r="AHM46" s="104"/>
      <c r="AHN46" s="104"/>
      <c r="AHO46" s="104"/>
      <c r="AHP46" s="104"/>
      <c r="AHQ46" s="104"/>
      <c r="AHR46" s="104"/>
      <c r="AHS46" s="104"/>
      <c r="AHT46" s="104"/>
      <c r="AHU46" s="104"/>
      <c r="AHV46" s="104"/>
      <c r="AHW46" s="104"/>
    </row>
    <row r="47" spans="7:907" ht="18" customHeight="1" x14ac:dyDescent="0.2">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c r="HR47" s="103"/>
      <c r="HS47" s="103"/>
      <c r="HT47" s="103"/>
      <c r="HU47" s="103"/>
      <c r="HV47" s="103"/>
      <c r="HW47" s="103"/>
      <c r="HX47" s="103"/>
      <c r="HY47" s="103"/>
      <c r="HZ47" s="103"/>
      <c r="IA47" s="103"/>
      <c r="IB47" s="103"/>
      <c r="IC47" s="103"/>
      <c r="ID47" s="103"/>
      <c r="IE47" s="103"/>
      <c r="IF47" s="103"/>
      <c r="IG47" s="103"/>
      <c r="IH47" s="103"/>
      <c r="II47" s="103"/>
      <c r="IJ47" s="103"/>
      <c r="IK47" s="103"/>
      <c r="IL47" s="103"/>
      <c r="IM47" s="103"/>
      <c r="IN47" s="103"/>
      <c r="IO47" s="103"/>
      <c r="IP47" s="103"/>
      <c r="IQ47" s="103"/>
      <c r="IR47" s="103"/>
      <c r="IS47" s="103"/>
      <c r="IT47" s="103"/>
      <c r="IU47" s="103"/>
      <c r="IV47" s="103"/>
      <c r="IW47" s="103"/>
      <c r="IX47" s="103"/>
      <c r="IY47" s="103"/>
      <c r="IZ47" s="103"/>
      <c r="JA47" s="103"/>
      <c r="JB47" s="103"/>
      <c r="JC47" s="103"/>
      <c r="JD47" s="103"/>
      <c r="JE47" s="103"/>
      <c r="JF47" s="103"/>
      <c r="JG47" s="103"/>
      <c r="JH47" s="103"/>
      <c r="JI47" s="103"/>
      <c r="JJ47" s="103"/>
      <c r="JK47" s="103"/>
      <c r="JL47" s="103"/>
      <c r="JM47" s="103"/>
      <c r="JN47" s="103"/>
      <c r="JO47" s="103"/>
      <c r="JP47" s="103"/>
      <c r="JQ47" s="103"/>
      <c r="JR47" s="103"/>
      <c r="JS47" s="103"/>
      <c r="JT47" s="103"/>
      <c r="JU47" s="103"/>
      <c r="JV47" s="103"/>
      <c r="JW47" s="103"/>
      <c r="JX47" s="103"/>
      <c r="JY47" s="103"/>
      <c r="JZ47" s="103"/>
      <c r="KA47" s="103"/>
      <c r="KB47" s="103"/>
      <c r="KC47" s="103"/>
      <c r="KD47" s="103"/>
      <c r="KE47" s="103"/>
      <c r="KF47" s="103"/>
      <c r="KG47" s="103"/>
      <c r="KH47" s="103"/>
      <c r="KI47" s="103"/>
      <c r="KJ47" s="103"/>
      <c r="KK47" s="103"/>
      <c r="KL47" s="103"/>
      <c r="KM47" s="103"/>
      <c r="KN47" s="103"/>
      <c r="KO47" s="103"/>
      <c r="KP47" s="103"/>
      <c r="KQ47" s="103"/>
      <c r="KR47" s="103"/>
      <c r="KS47" s="103"/>
      <c r="KT47" s="103"/>
      <c r="KU47" s="103"/>
      <c r="KV47" s="103"/>
      <c r="KW47" s="103"/>
      <c r="KX47" s="103"/>
      <c r="KY47" s="103"/>
      <c r="KZ47" s="103"/>
      <c r="LA47" s="103"/>
      <c r="LB47" s="103"/>
      <c r="LC47" s="103"/>
      <c r="LD47" s="103"/>
      <c r="LE47" s="103"/>
      <c r="LF47" s="103"/>
      <c r="LG47" s="103"/>
      <c r="LH47" s="103"/>
      <c r="LI47" s="103"/>
      <c r="LJ47" s="103"/>
      <c r="LK47" s="103"/>
      <c r="LL47" s="103"/>
      <c r="LM47" s="103"/>
      <c r="LN47" s="103"/>
      <c r="LO47" s="103"/>
      <c r="LP47" s="103"/>
      <c r="LQ47" s="103"/>
      <c r="LR47" s="103"/>
      <c r="LS47" s="103"/>
      <c r="LT47" s="103"/>
      <c r="LU47" s="103"/>
      <c r="LV47" s="103"/>
      <c r="LW47" s="103"/>
      <c r="LX47" s="103"/>
      <c r="LY47" s="103"/>
      <c r="LZ47" s="103"/>
      <c r="MA47" s="103"/>
      <c r="MB47" s="103"/>
      <c r="MC47" s="103"/>
      <c r="MD47" s="103"/>
      <c r="ME47" s="103"/>
      <c r="MF47" s="103"/>
      <c r="MG47" s="103"/>
      <c r="MH47" s="103"/>
      <c r="MI47" s="103"/>
      <c r="MJ47" s="103"/>
      <c r="MK47" s="103"/>
      <c r="ML47" s="103"/>
      <c r="MM47" s="103"/>
      <c r="MN47" s="103"/>
      <c r="MO47" s="103"/>
      <c r="MP47" s="103"/>
      <c r="MQ47" s="103"/>
      <c r="MR47" s="103"/>
      <c r="MS47" s="103"/>
      <c r="MT47" s="103"/>
      <c r="MU47" s="103"/>
      <c r="MV47" s="103"/>
      <c r="MW47" s="103"/>
      <c r="MX47" s="103"/>
      <c r="MY47" s="103"/>
      <c r="MZ47" s="103"/>
      <c r="NA47" s="103"/>
      <c r="NB47" s="103"/>
      <c r="NC47" s="103"/>
      <c r="ND47" s="103"/>
      <c r="NE47" s="103"/>
      <c r="NF47" s="103"/>
      <c r="NG47" s="103"/>
      <c r="NH47" s="103"/>
      <c r="NI47" s="103"/>
      <c r="NJ47" s="103"/>
      <c r="NK47" s="103"/>
      <c r="NL47" s="103"/>
      <c r="NM47" s="103"/>
      <c r="NN47" s="103"/>
      <c r="NO47" s="103"/>
      <c r="NP47" s="103"/>
      <c r="NQ47" s="103"/>
      <c r="NR47" s="103"/>
      <c r="NS47" s="103"/>
      <c r="NT47" s="103"/>
      <c r="NU47" s="103"/>
      <c r="NV47" s="103"/>
      <c r="NW47" s="103"/>
      <c r="NX47" s="103"/>
      <c r="NY47" s="103"/>
      <c r="NZ47" s="103"/>
      <c r="OA47" s="103"/>
      <c r="OB47" s="103"/>
      <c r="OC47" s="103"/>
      <c r="OD47" s="103"/>
      <c r="OE47" s="103"/>
      <c r="OF47" s="103"/>
      <c r="OG47" s="103"/>
      <c r="OH47" s="103"/>
      <c r="OI47" s="103"/>
      <c r="OJ47" s="103"/>
      <c r="OK47" s="103"/>
      <c r="OL47" s="103"/>
      <c r="OM47" s="103"/>
      <c r="ON47" s="103"/>
      <c r="OO47" s="103"/>
      <c r="OP47" s="103"/>
      <c r="OQ47" s="103"/>
      <c r="OR47" s="103"/>
      <c r="OS47" s="103"/>
      <c r="OT47" s="103"/>
      <c r="OU47" s="103"/>
      <c r="OV47" s="103"/>
      <c r="OW47" s="103"/>
      <c r="OX47" s="103"/>
      <c r="OY47" s="103"/>
      <c r="OZ47" s="103"/>
      <c r="PA47" s="103"/>
      <c r="PB47" s="103"/>
      <c r="PC47" s="103"/>
      <c r="PD47" s="103"/>
      <c r="PE47" s="103"/>
      <c r="PF47" s="103"/>
      <c r="PG47" s="103"/>
      <c r="PH47" s="103"/>
      <c r="PI47" s="103"/>
      <c r="PJ47" s="103"/>
      <c r="PK47" s="103"/>
      <c r="PL47" s="103"/>
      <c r="PM47" s="103"/>
      <c r="PN47" s="103"/>
      <c r="PO47" s="103"/>
      <c r="PP47" s="103"/>
      <c r="PQ47" s="103"/>
      <c r="PR47" s="103"/>
      <c r="PS47" s="103"/>
      <c r="PT47" s="103"/>
      <c r="PU47" s="103"/>
      <c r="PV47" s="103"/>
      <c r="PW47" s="103"/>
      <c r="PX47" s="103"/>
      <c r="PY47" s="103"/>
      <c r="PZ47" s="103"/>
      <c r="QA47" s="103"/>
      <c r="QB47" s="103"/>
      <c r="QC47" s="103"/>
      <c r="QD47" s="103"/>
      <c r="QE47" s="103"/>
      <c r="QF47" s="103"/>
      <c r="QG47" s="103"/>
      <c r="QH47" s="103"/>
      <c r="QI47" s="103"/>
      <c r="QJ47" s="103"/>
      <c r="QK47" s="103"/>
      <c r="QL47" s="103"/>
      <c r="QM47" s="103"/>
      <c r="QN47" s="103"/>
      <c r="QO47" s="103"/>
      <c r="QP47" s="103"/>
      <c r="QQ47" s="103"/>
      <c r="QR47" s="103"/>
      <c r="QS47" s="103"/>
      <c r="QT47" s="103"/>
      <c r="QU47" s="103"/>
      <c r="QV47" s="103"/>
      <c r="QW47" s="103"/>
      <c r="QX47" s="103"/>
      <c r="QY47" s="103"/>
      <c r="QZ47" s="103"/>
      <c r="RA47" s="103"/>
      <c r="RB47" s="103"/>
      <c r="RC47" s="103"/>
      <c r="RD47" s="103"/>
      <c r="RE47" s="103"/>
      <c r="RF47" s="103"/>
      <c r="RG47" s="103"/>
      <c r="RH47" s="103"/>
      <c r="RI47" s="103"/>
      <c r="RJ47" s="103"/>
      <c r="RK47" s="103"/>
      <c r="RL47" s="103"/>
      <c r="RM47" s="103"/>
      <c r="RN47" s="103"/>
      <c r="RO47" s="103"/>
      <c r="RP47" s="103"/>
      <c r="RQ47" s="103"/>
      <c r="RR47" s="103"/>
      <c r="RS47" s="103"/>
      <c r="RT47" s="103"/>
      <c r="RU47" s="103"/>
      <c r="RV47" s="103"/>
      <c r="RW47" s="103"/>
      <c r="RX47" s="103"/>
      <c r="RY47" s="103"/>
      <c r="RZ47" s="103"/>
      <c r="SA47" s="103"/>
      <c r="SB47" s="103"/>
      <c r="SC47" s="103"/>
      <c r="SD47" s="103"/>
      <c r="SE47" s="103"/>
      <c r="SF47" s="103"/>
      <c r="SG47" s="103"/>
      <c r="SH47" s="103"/>
      <c r="SI47" s="103"/>
      <c r="SJ47" s="103"/>
      <c r="SK47" s="103"/>
      <c r="SL47" s="103"/>
      <c r="SM47" s="103"/>
      <c r="SN47" s="103"/>
      <c r="SO47" s="103"/>
      <c r="SP47" s="103"/>
      <c r="SQ47" s="103"/>
      <c r="SR47" s="103"/>
      <c r="SS47" s="103"/>
      <c r="ST47" s="103"/>
      <c r="SU47" s="103"/>
      <c r="SV47" s="103"/>
      <c r="SW47" s="103"/>
      <c r="SX47" s="103"/>
      <c r="SY47" s="103"/>
      <c r="SZ47" s="103"/>
      <c r="TA47" s="103"/>
      <c r="TB47" s="103"/>
      <c r="TC47" s="103"/>
      <c r="TD47" s="103"/>
      <c r="TE47" s="103"/>
      <c r="TF47" s="103"/>
      <c r="TG47" s="103"/>
      <c r="TH47" s="103"/>
      <c r="TI47" s="103"/>
      <c r="TJ47" s="103"/>
      <c r="TK47" s="103"/>
      <c r="TL47" s="103"/>
      <c r="TM47" s="103"/>
      <c r="TN47" s="103"/>
      <c r="TO47" s="103"/>
      <c r="TP47" s="103"/>
      <c r="TQ47" s="103"/>
      <c r="TR47" s="103"/>
      <c r="TS47" s="103"/>
      <c r="TT47" s="103"/>
      <c r="TU47" s="103"/>
      <c r="TV47" s="103"/>
      <c r="TW47" s="103"/>
      <c r="TX47" s="103"/>
      <c r="TY47" s="103"/>
      <c r="TZ47" s="103"/>
      <c r="UA47" s="103"/>
      <c r="UB47" s="103"/>
      <c r="UC47" s="103"/>
      <c r="UD47" s="103"/>
      <c r="UE47" s="103"/>
      <c r="UF47" s="103"/>
      <c r="UG47" s="103"/>
      <c r="UH47" s="103"/>
      <c r="UI47" s="103"/>
      <c r="UJ47" s="103"/>
      <c r="UK47" s="103"/>
      <c r="UL47" s="103"/>
      <c r="UM47" s="103"/>
      <c r="UN47" s="103"/>
      <c r="UO47" s="103"/>
      <c r="UP47" s="103"/>
      <c r="UQ47" s="103"/>
      <c r="UR47" s="103"/>
      <c r="US47" s="103"/>
      <c r="UT47" s="103"/>
      <c r="UU47" s="103"/>
      <c r="UV47" s="103"/>
      <c r="UW47" s="103"/>
      <c r="UX47" s="103"/>
      <c r="UY47" s="103"/>
      <c r="UZ47" s="103"/>
      <c r="VA47" s="103"/>
      <c r="VB47" s="103"/>
      <c r="VC47" s="103"/>
      <c r="VD47" s="103"/>
      <c r="VE47" s="103"/>
      <c r="VF47" s="103"/>
      <c r="VG47" s="103"/>
      <c r="VH47" s="103"/>
      <c r="VI47" s="103"/>
      <c r="VJ47" s="103"/>
      <c r="VK47" s="103"/>
      <c r="VL47" s="103"/>
      <c r="VM47" s="103"/>
      <c r="VN47" s="103"/>
      <c r="VO47" s="103"/>
      <c r="VP47" s="103"/>
      <c r="VQ47" s="103"/>
      <c r="VR47" s="103"/>
      <c r="VS47" s="103"/>
      <c r="VT47" s="103"/>
      <c r="VU47" s="103"/>
      <c r="VV47" s="103"/>
      <c r="VW47" s="103"/>
      <c r="VX47" s="103"/>
      <c r="VY47" s="103"/>
      <c r="VZ47" s="103"/>
      <c r="WA47" s="103"/>
      <c r="WB47" s="103"/>
      <c r="WC47" s="103"/>
      <c r="WD47" s="103"/>
      <c r="WE47" s="103"/>
      <c r="WF47" s="103"/>
      <c r="WG47" s="103"/>
      <c r="WH47" s="103"/>
      <c r="WI47" s="103"/>
      <c r="WJ47" s="103"/>
      <c r="WK47" s="103"/>
      <c r="WL47" s="103"/>
      <c r="WM47" s="103"/>
      <c r="WN47" s="103"/>
      <c r="WO47" s="103"/>
      <c r="WP47" s="103"/>
      <c r="WQ47" s="103"/>
      <c r="WR47" s="103"/>
      <c r="WS47" s="103"/>
      <c r="WT47" s="103"/>
      <c r="WU47" s="103"/>
      <c r="WV47" s="103"/>
      <c r="WW47" s="103"/>
      <c r="WX47" s="103"/>
      <c r="WY47" s="103"/>
      <c r="WZ47" s="103"/>
      <c r="XA47" s="103"/>
      <c r="XB47" s="103"/>
      <c r="XC47" s="103"/>
      <c r="XD47" s="103"/>
      <c r="XE47" s="103"/>
      <c r="XF47" s="103"/>
      <c r="XG47" s="103"/>
      <c r="XH47" s="103"/>
      <c r="XI47" s="103"/>
      <c r="XJ47" s="103"/>
      <c r="XK47" s="103"/>
      <c r="XL47" s="103"/>
      <c r="XM47" s="103"/>
      <c r="XN47" s="103"/>
      <c r="XO47" s="103"/>
      <c r="XP47" s="103"/>
      <c r="XQ47" s="103"/>
      <c r="XR47" s="103"/>
      <c r="XS47" s="103"/>
      <c r="XT47" s="103"/>
      <c r="XU47" s="103"/>
      <c r="XV47" s="103"/>
      <c r="XW47" s="103"/>
      <c r="XX47" s="103"/>
      <c r="XY47" s="103"/>
      <c r="XZ47" s="103"/>
      <c r="YA47" s="103"/>
      <c r="YB47" s="103"/>
      <c r="YC47" s="103"/>
      <c r="YD47" s="103"/>
      <c r="YE47" s="103"/>
      <c r="YF47" s="103"/>
      <c r="YG47" s="103"/>
      <c r="YH47" s="103"/>
      <c r="YI47" s="103"/>
      <c r="YJ47" s="103"/>
      <c r="YK47" s="103"/>
      <c r="YL47" s="103"/>
      <c r="YM47" s="103"/>
      <c r="YN47" s="103"/>
      <c r="YO47" s="103"/>
      <c r="YP47" s="103"/>
      <c r="YQ47" s="103"/>
      <c r="YR47" s="103"/>
      <c r="YS47" s="103"/>
      <c r="YT47" s="103"/>
      <c r="YU47" s="103"/>
      <c r="YV47" s="103"/>
      <c r="YW47" s="103"/>
      <c r="YX47" s="103"/>
      <c r="YY47" s="103"/>
      <c r="YZ47" s="103"/>
      <c r="ZA47" s="103"/>
      <c r="ZB47" s="103"/>
      <c r="ZC47" s="103"/>
      <c r="ZD47" s="103"/>
      <c r="ZE47" s="103"/>
      <c r="ZF47" s="103"/>
      <c r="ZG47" s="103"/>
      <c r="ZH47" s="103"/>
      <c r="ZI47" s="103"/>
      <c r="ZJ47" s="103"/>
      <c r="ZK47" s="103"/>
      <c r="ZL47" s="103"/>
      <c r="ZM47" s="103"/>
      <c r="ZN47" s="103"/>
      <c r="ZO47" s="103"/>
      <c r="ZP47" s="103"/>
      <c r="ZQ47" s="103"/>
      <c r="ZR47" s="103"/>
      <c r="ZS47" s="103"/>
      <c r="ZT47" s="103"/>
      <c r="ZU47" s="103"/>
      <c r="ZV47" s="103"/>
      <c r="ZW47" s="103"/>
      <c r="ZX47" s="103"/>
      <c r="ZY47" s="103"/>
      <c r="ZZ47" s="103"/>
      <c r="AAA47" s="103"/>
      <c r="AAB47" s="103"/>
      <c r="AAC47" s="103"/>
      <c r="AAD47" s="103"/>
      <c r="AAE47" s="103"/>
      <c r="AAF47" s="103"/>
      <c r="AAG47" s="103"/>
      <c r="AAH47" s="103"/>
      <c r="AAI47" s="103"/>
      <c r="AAJ47" s="103"/>
      <c r="AAK47" s="103"/>
      <c r="AAL47" s="103"/>
      <c r="AAM47" s="103"/>
      <c r="AAN47" s="103"/>
      <c r="AAO47" s="103"/>
      <c r="AAP47" s="103"/>
      <c r="AAQ47" s="103"/>
      <c r="AAR47" s="103"/>
      <c r="AAS47" s="103"/>
      <c r="AAT47" s="103"/>
      <c r="AAU47" s="103"/>
      <c r="AAV47" s="103"/>
      <c r="AAW47" s="103"/>
      <c r="AAX47" s="103"/>
      <c r="AAY47" s="103"/>
      <c r="AAZ47" s="103"/>
      <c r="ABA47" s="103"/>
      <c r="ABB47" s="103"/>
      <c r="ABC47" s="103"/>
      <c r="ABD47" s="103"/>
      <c r="ABE47" s="103"/>
      <c r="ABF47" s="103"/>
      <c r="ABG47" s="103"/>
      <c r="ABH47" s="103"/>
      <c r="ABI47" s="103"/>
      <c r="ABJ47" s="103"/>
      <c r="ABK47" s="103"/>
      <c r="ABL47" s="103"/>
      <c r="ABM47" s="103"/>
      <c r="ABN47" s="103"/>
      <c r="ABO47" s="103"/>
      <c r="ABP47" s="103"/>
      <c r="ABQ47" s="103"/>
      <c r="ABR47" s="103"/>
      <c r="ABS47" s="103"/>
      <c r="ABT47" s="103"/>
      <c r="ABU47" s="103"/>
      <c r="ABV47" s="103"/>
      <c r="ABW47" s="103"/>
      <c r="ABX47" s="103"/>
      <c r="ABY47" s="103"/>
      <c r="ABZ47" s="103"/>
      <c r="ACA47" s="103"/>
      <c r="ACB47" s="103"/>
      <c r="ACC47" s="103"/>
      <c r="ACD47" s="103"/>
      <c r="ACE47" s="103"/>
      <c r="ACF47" s="103"/>
      <c r="ACG47" s="103"/>
      <c r="ACH47" s="103"/>
      <c r="ACI47" s="103"/>
      <c r="ACJ47" s="103"/>
      <c r="ACK47" s="103"/>
      <c r="ACL47" s="103"/>
      <c r="ACM47" s="103"/>
      <c r="ACN47" s="103"/>
      <c r="ACO47" s="103"/>
      <c r="ACP47" s="103"/>
      <c r="ACQ47" s="103"/>
      <c r="ACR47" s="103"/>
      <c r="ACS47" s="103"/>
      <c r="ACT47" s="103"/>
      <c r="ACU47" s="103"/>
      <c r="ACV47" s="103"/>
      <c r="ACW47" s="103"/>
      <c r="ACX47" s="103"/>
      <c r="ACY47" s="103"/>
      <c r="ACZ47" s="103"/>
      <c r="ADA47" s="103"/>
      <c r="ADB47" s="103"/>
      <c r="ADC47" s="103"/>
      <c r="ADD47" s="103"/>
      <c r="ADE47" s="103"/>
      <c r="ADF47" s="103"/>
      <c r="ADG47" s="103"/>
      <c r="ADH47" s="103"/>
      <c r="ADI47" s="103"/>
      <c r="ADJ47" s="103"/>
      <c r="ADK47" s="103"/>
      <c r="ADL47" s="103"/>
      <c r="ADM47" s="103"/>
      <c r="ADN47" s="103"/>
      <c r="ADO47" s="103"/>
      <c r="ADP47" s="103"/>
      <c r="ADQ47" s="103"/>
      <c r="ADR47" s="103"/>
      <c r="ADS47" s="103"/>
      <c r="ADT47" s="103"/>
      <c r="ADU47" s="103"/>
      <c r="ADV47" s="103"/>
      <c r="ADW47" s="103"/>
      <c r="ADX47" s="103"/>
      <c r="ADY47" s="103"/>
      <c r="ADZ47" s="103"/>
      <c r="AEA47" s="103"/>
      <c r="AEB47" s="103"/>
      <c r="AEC47" s="103"/>
      <c r="AED47" s="103"/>
      <c r="AEE47" s="103"/>
      <c r="AEF47" s="103"/>
      <c r="AEG47" s="103"/>
      <c r="AEH47" s="103"/>
      <c r="AEI47" s="103"/>
      <c r="AEJ47" s="103"/>
      <c r="AEK47" s="103"/>
      <c r="AEL47" s="103"/>
      <c r="AEM47" s="103"/>
      <c r="AEN47" s="103"/>
      <c r="AEO47" s="103"/>
      <c r="AEP47" s="103"/>
      <c r="AEQ47" s="103"/>
      <c r="AER47" s="103"/>
      <c r="AES47" s="103"/>
      <c r="AET47" s="103"/>
      <c r="AEU47" s="103"/>
      <c r="AEV47" s="103"/>
      <c r="AEW47" s="103"/>
      <c r="AEX47" s="103"/>
      <c r="AEY47" s="103"/>
      <c r="AEZ47" s="103"/>
      <c r="AFA47" s="103"/>
      <c r="AFB47" s="103"/>
      <c r="AFC47" s="103"/>
      <c r="AFD47" s="103"/>
      <c r="AFE47" s="103"/>
      <c r="AFF47" s="103"/>
      <c r="AFG47" s="103"/>
      <c r="AFH47" s="103"/>
      <c r="AFI47" s="103"/>
      <c r="AFJ47" s="103"/>
      <c r="AFK47" s="103"/>
      <c r="AFL47" s="103"/>
      <c r="AFM47" s="103"/>
      <c r="AFN47" s="103"/>
      <c r="AFO47" s="103"/>
      <c r="AFP47" s="103"/>
      <c r="AFQ47" s="103"/>
      <c r="AFR47" s="103"/>
      <c r="AFS47" s="103"/>
      <c r="AFT47" s="103"/>
      <c r="AFU47" s="103"/>
      <c r="AFV47" s="103"/>
      <c r="AFW47" s="103"/>
      <c r="AFX47" s="103"/>
      <c r="AFY47" s="103"/>
      <c r="AFZ47" s="103"/>
      <c r="AGA47" s="103"/>
      <c r="AGB47" s="103"/>
      <c r="AGC47" s="103"/>
      <c r="AGD47" s="103"/>
      <c r="AGE47" s="103"/>
      <c r="AGF47" s="103"/>
      <c r="AGG47" s="103"/>
      <c r="AGH47" s="103"/>
      <c r="AGI47" s="103"/>
      <c r="AGJ47" s="103"/>
      <c r="AGK47" s="103"/>
      <c r="AGL47" s="103"/>
      <c r="AGM47" s="103"/>
      <c r="AGN47" s="103"/>
      <c r="AGO47" s="103"/>
      <c r="AGP47" s="103"/>
      <c r="AGQ47" s="103"/>
      <c r="AGR47" s="103"/>
      <c r="AGS47" s="103"/>
      <c r="AGT47" s="103"/>
      <c r="AGU47" s="103"/>
      <c r="AGV47" s="103"/>
      <c r="AGW47" s="103"/>
      <c r="AGX47" s="103"/>
      <c r="AGY47" s="103"/>
      <c r="AGZ47" s="103"/>
      <c r="AHA47" s="103"/>
      <c r="AHB47" s="103"/>
      <c r="AHC47" s="103"/>
      <c r="AHD47" s="103"/>
      <c r="AHE47" s="103"/>
      <c r="AHF47" s="103"/>
      <c r="AHG47" s="103"/>
      <c r="AHH47" s="103"/>
      <c r="AHI47" s="103"/>
      <c r="AHJ47" s="103"/>
      <c r="AHK47" s="103"/>
      <c r="AHL47" s="103"/>
      <c r="AHM47" s="103"/>
      <c r="AHN47" s="103"/>
      <c r="AHO47" s="103"/>
      <c r="AHP47" s="103"/>
      <c r="AHQ47" s="103"/>
      <c r="AHR47" s="103"/>
      <c r="AHS47" s="103"/>
      <c r="AHT47" s="103"/>
      <c r="AHU47" s="103"/>
      <c r="AHV47" s="103"/>
      <c r="AHW47" s="103"/>
    </row>
    <row r="48" spans="7:907" ht="18" customHeight="1" x14ac:dyDescent="0.2">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3"/>
      <c r="HN48" s="103"/>
      <c r="HO48" s="103"/>
      <c r="HP48" s="103"/>
      <c r="HQ48" s="103"/>
      <c r="HR48" s="103"/>
      <c r="HS48" s="103"/>
      <c r="HT48" s="103"/>
      <c r="HU48" s="103"/>
      <c r="HV48" s="103"/>
      <c r="HW48" s="103"/>
      <c r="HX48" s="103"/>
      <c r="HY48" s="103"/>
      <c r="HZ48" s="103"/>
      <c r="IA48" s="103"/>
      <c r="IB48" s="103"/>
      <c r="IC48" s="103"/>
      <c r="ID48" s="103"/>
      <c r="IE48" s="103"/>
      <c r="IF48" s="103"/>
      <c r="IG48" s="103"/>
      <c r="IH48" s="103"/>
      <c r="II48" s="103"/>
      <c r="IJ48" s="103"/>
      <c r="IK48" s="103"/>
      <c r="IL48" s="103"/>
      <c r="IM48" s="103"/>
      <c r="IN48" s="103"/>
      <c r="IO48" s="103"/>
      <c r="IP48" s="103"/>
      <c r="IQ48" s="103"/>
      <c r="IR48" s="103"/>
      <c r="IS48" s="103"/>
      <c r="IT48" s="103"/>
      <c r="IU48" s="103"/>
      <c r="IV48" s="103"/>
      <c r="IW48" s="103"/>
      <c r="IX48" s="103"/>
      <c r="IY48" s="103"/>
      <c r="IZ48" s="103"/>
      <c r="JA48" s="103"/>
      <c r="JB48" s="103"/>
      <c r="JC48" s="103"/>
      <c r="JD48" s="103"/>
      <c r="JE48" s="103"/>
      <c r="JF48" s="103"/>
      <c r="JG48" s="103"/>
      <c r="JH48" s="103"/>
      <c r="JI48" s="103"/>
      <c r="JJ48" s="103"/>
      <c r="JK48" s="103"/>
      <c r="JL48" s="103"/>
      <c r="JM48" s="103"/>
      <c r="JN48" s="103"/>
      <c r="JO48" s="103"/>
      <c r="JP48" s="103"/>
      <c r="JQ48" s="103"/>
      <c r="JR48" s="103"/>
      <c r="JS48" s="103"/>
      <c r="JT48" s="103"/>
      <c r="JU48" s="103"/>
      <c r="JV48" s="103"/>
      <c r="JW48" s="103"/>
      <c r="JX48" s="103"/>
      <c r="JY48" s="103"/>
      <c r="JZ48" s="103"/>
      <c r="KA48" s="103"/>
      <c r="KB48" s="103"/>
      <c r="KC48" s="103"/>
      <c r="KD48" s="103"/>
      <c r="KE48" s="103"/>
      <c r="KF48" s="103"/>
      <c r="KG48" s="103"/>
      <c r="KH48" s="103"/>
      <c r="KI48" s="103"/>
      <c r="KJ48" s="103"/>
      <c r="KK48" s="103"/>
      <c r="KL48" s="103"/>
      <c r="KM48" s="103"/>
      <c r="KN48" s="103"/>
      <c r="KO48" s="103"/>
      <c r="KP48" s="103"/>
      <c r="KQ48" s="103"/>
      <c r="KR48" s="103"/>
      <c r="KS48" s="103"/>
      <c r="KT48" s="103"/>
      <c r="KU48" s="103"/>
      <c r="KV48" s="103"/>
      <c r="KW48" s="103"/>
      <c r="KX48" s="103"/>
      <c r="KY48" s="103"/>
      <c r="KZ48" s="103"/>
      <c r="LA48" s="103"/>
      <c r="LB48" s="103"/>
      <c r="LC48" s="103"/>
      <c r="LD48" s="103"/>
      <c r="LE48" s="103"/>
      <c r="LF48" s="103"/>
      <c r="LG48" s="103"/>
      <c r="LH48" s="103"/>
      <c r="LI48" s="103"/>
      <c r="LJ48" s="103"/>
      <c r="LK48" s="103"/>
      <c r="LL48" s="103"/>
      <c r="LM48" s="103"/>
      <c r="LN48" s="103"/>
      <c r="LO48" s="103"/>
      <c r="LP48" s="103"/>
      <c r="LQ48" s="103"/>
      <c r="LR48" s="103"/>
      <c r="LS48" s="103"/>
      <c r="LT48" s="103"/>
      <c r="LU48" s="103"/>
      <c r="LV48" s="103"/>
      <c r="LW48" s="103"/>
      <c r="LX48" s="103"/>
      <c r="LY48" s="103"/>
      <c r="LZ48" s="103"/>
      <c r="MA48" s="103"/>
      <c r="MB48" s="103"/>
      <c r="MC48" s="103"/>
      <c r="MD48" s="103"/>
      <c r="ME48" s="103"/>
      <c r="MF48" s="103"/>
      <c r="MG48" s="103"/>
      <c r="MH48" s="103"/>
      <c r="MI48" s="103"/>
      <c r="MJ48" s="103"/>
      <c r="MK48" s="103"/>
      <c r="ML48" s="103"/>
      <c r="MM48" s="103"/>
      <c r="MN48" s="103"/>
      <c r="MO48" s="103"/>
      <c r="MP48" s="103"/>
      <c r="MQ48" s="103"/>
      <c r="MR48" s="103"/>
      <c r="MS48" s="103"/>
      <c r="MT48" s="103"/>
      <c r="MU48" s="103"/>
      <c r="MV48" s="103"/>
      <c r="MW48" s="103"/>
      <c r="MX48" s="103"/>
      <c r="MY48" s="103"/>
      <c r="MZ48" s="103"/>
      <c r="NA48" s="103"/>
      <c r="NB48" s="103"/>
      <c r="NC48" s="103"/>
      <c r="ND48" s="103"/>
      <c r="NE48" s="103"/>
      <c r="NF48" s="103"/>
      <c r="NG48" s="103"/>
      <c r="NH48" s="103"/>
      <c r="NI48" s="103"/>
      <c r="NJ48" s="103"/>
      <c r="NK48" s="103"/>
      <c r="NL48" s="103"/>
      <c r="NM48" s="103"/>
      <c r="NN48" s="103"/>
      <c r="NO48" s="103"/>
      <c r="NP48" s="103"/>
      <c r="NQ48" s="103"/>
      <c r="NR48" s="103"/>
      <c r="NS48" s="103"/>
      <c r="NT48" s="103"/>
      <c r="NU48" s="103"/>
      <c r="NV48" s="103"/>
      <c r="NW48" s="103"/>
      <c r="NX48" s="103"/>
      <c r="NY48" s="103"/>
      <c r="NZ48" s="103"/>
      <c r="OA48" s="103"/>
      <c r="OB48" s="103"/>
      <c r="OC48" s="103"/>
      <c r="OD48" s="103"/>
      <c r="OE48" s="103"/>
      <c r="OF48" s="103"/>
      <c r="OG48" s="103"/>
      <c r="OH48" s="103"/>
      <c r="OI48" s="103"/>
      <c r="OJ48" s="103"/>
      <c r="OK48" s="103"/>
      <c r="OL48" s="103"/>
      <c r="OM48" s="103"/>
      <c r="ON48" s="103"/>
      <c r="OO48" s="103"/>
      <c r="OP48" s="103"/>
      <c r="OQ48" s="103"/>
      <c r="OR48" s="103"/>
      <c r="OS48" s="103"/>
      <c r="OT48" s="103"/>
      <c r="OU48" s="103"/>
      <c r="OV48" s="103"/>
      <c r="OW48" s="103"/>
      <c r="OX48" s="103"/>
      <c r="OY48" s="103"/>
      <c r="OZ48" s="103"/>
      <c r="PA48" s="103"/>
      <c r="PB48" s="103"/>
      <c r="PC48" s="103"/>
      <c r="PD48" s="103"/>
      <c r="PE48" s="103"/>
      <c r="PF48" s="103"/>
      <c r="PG48" s="103"/>
      <c r="PH48" s="103"/>
      <c r="PI48" s="103"/>
      <c r="PJ48" s="103"/>
      <c r="PK48" s="103"/>
      <c r="PL48" s="103"/>
      <c r="PM48" s="103"/>
      <c r="PN48" s="103"/>
      <c r="PO48" s="103"/>
      <c r="PP48" s="103"/>
      <c r="PQ48" s="103"/>
      <c r="PR48" s="103"/>
      <c r="PS48" s="103"/>
      <c r="PT48" s="103"/>
      <c r="PU48" s="103"/>
      <c r="PV48" s="103"/>
      <c r="PW48" s="103"/>
      <c r="PX48" s="103"/>
      <c r="PY48" s="103"/>
      <c r="PZ48" s="103"/>
      <c r="QA48" s="103"/>
      <c r="QB48" s="103"/>
      <c r="QC48" s="103"/>
      <c r="QD48" s="103"/>
      <c r="QE48" s="103"/>
      <c r="QF48" s="103"/>
      <c r="QG48" s="103"/>
      <c r="QH48" s="103"/>
      <c r="QI48" s="103"/>
      <c r="QJ48" s="103"/>
      <c r="QK48" s="103"/>
      <c r="QL48" s="103"/>
      <c r="QM48" s="103"/>
      <c r="QN48" s="103"/>
      <c r="QO48" s="103"/>
      <c r="QP48" s="103"/>
      <c r="QQ48" s="103"/>
      <c r="QR48" s="103"/>
      <c r="QS48" s="103"/>
      <c r="QT48" s="103"/>
      <c r="QU48" s="103"/>
      <c r="QV48" s="103"/>
      <c r="QW48" s="103"/>
      <c r="QX48" s="103"/>
      <c r="QY48" s="103"/>
      <c r="QZ48" s="103"/>
      <c r="RA48" s="103"/>
      <c r="RB48" s="103"/>
      <c r="RC48" s="103"/>
      <c r="RD48" s="103"/>
      <c r="RE48" s="103"/>
      <c r="RF48" s="103"/>
      <c r="RG48" s="103"/>
      <c r="RH48" s="103"/>
      <c r="RI48" s="103"/>
      <c r="RJ48" s="103"/>
      <c r="RK48" s="103"/>
      <c r="RL48" s="103"/>
      <c r="RM48" s="103"/>
      <c r="RN48" s="103"/>
      <c r="RO48" s="103"/>
      <c r="RP48" s="103"/>
      <c r="RQ48" s="103"/>
      <c r="RR48" s="103"/>
      <c r="RS48" s="103"/>
      <c r="RT48" s="103"/>
      <c r="RU48" s="103"/>
      <c r="RV48" s="103"/>
      <c r="RW48" s="103"/>
      <c r="RX48" s="103"/>
      <c r="RY48" s="103"/>
      <c r="RZ48" s="103"/>
      <c r="SA48" s="103"/>
      <c r="SB48" s="103"/>
      <c r="SC48" s="103"/>
      <c r="SD48" s="103"/>
      <c r="SE48" s="103"/>
      <c r="SF48" s="103"/>
      <c r="SG48" s="103"/>
      <c r="SH48" s="103"/>
      <c r="SI48" s="103"/>
      <c r="SJ48" s="103"/>
      <c r="SK48" s="103"/>
      <c r="SL48" s="103"/>
      <c r="SM48" s="103"/>
      <c r="SN48" s="103"/>
      <c r="SO48" s="103"/>
      <c r="SP48" s="103"/>
      <c r="SQ48" s="103"/>
      <c r="SR48" s="103"/>
      <c r="SS48" s="103"/>
      <c r="ST48" s="103"/>
      <c r="SU48" s="103"/>
      <c r="SV48" s="103"/>
      <c r="SW48" s="103"/>
      <c r="SX48" s="103"/>
      <c r="SY48" s="103"/>
      <c r="SZ48" s="103"/>
      <c r="TA48" s="103"/>
      <c r="TB48" s="103"/>
      <c r="TC48" s="103"/>
      <c r="TD48" s="103"/>
      <c r="TE48" s="103"/>
      <c r="TF48" s="103"/>
      <c r="TG48" s="103"/>
      <c r="TH48" s="103"/>
      <c r="TI48" s="103"/>
      <c r="TJ48" s="103"/>
      <c r="TK48" s="103"/>
      <c r="TL48" s="103"/>
      <c r="TM48" s="103"/>
      <c r="TN48" s="103"/>
      <c r="TO48" s="103"/>
      <c r="TP48" s="103"/>
      <c r="TQ48" s="103"/>
      <c r="TR48" s="103"/>
      <c r="TS48" s="103"/>
      <c r="TT48" s="103"/>
      <c r="TU48" s="103"/>
      <c r="TV48" s="103"/>
      <c r="TW48" s="103"/>
      <c r="TX48" s="103"/>
      <c r="TY48" s="103"/>
      <c r="TZ48" s="103"/>
      <c r="UA48" s="103"/>
      <c r="UB48" s="103"/>
      <c r="UC48" s="103"/>
      <c r="UD48" s="103"/>
      <c r="UE48" s="103"/>
      <c r="UF48" s="103"/>
      <c r="UG48" s="103"/>
      <c r="UH48" s="103"/>
      <c r="UI48" s="103"/>
      <c r="UJ48" s="103"/>
      <c r="UK48" s="103"/>
      <c r="UL48" s="103"/>
      <c r="UM48" s="103"/>
      <c r="UN48" s="103"/>
      <c r="UO48" s="103"/>
      <c r="UP48" s="103"/>
      <c r="UQ48" s="103"/>
      <c r="UR48" s="103"/>
      <c r="US48" s="103"/>
      <c r="UT48" s="103"/>
      <c r="UU48" s="103"/>
      <c r="UV48" s="103"/>
      <c r="UW48" s="103"/>
      <c r="UX48" s="103"/>
      <c r="UY48" s="103"/>
      <c r="UZ48" s="103"/>
      <c r="VA48" s="103"/>
      <c r="VB48" s="103"/>
      <c r="VC48" s="103"/>
      <c r="VD48" s="103"/>
      <c r="VE48" s="103"/>
      <c r="VF48" s="103"/>
      <c r="VG48" s="103"/>
      <c r="VH48" s="103"/>
      <c r="VI48" s="103"/>
      <c r="VJ48" s="103"/>
      <c r="VK48" s="103"/>
      <c r="VL48" s="103"/>
      <c r="VM48" s="103"/>
      <c r="VN48" s="103"/>
      <c r="VO48" s="103"/>
      <c r="VP48" s="103"/>
      <c r="VQ48" s="103"/>
      <c r="VR48" s="103"/>
      <c r="VS48" s="103"/>
      <c r="VT48" s="103"/>
      <c r="VU48" s="103"/>
      <c r="VV48" s="103"/>
      <c r="VW48" s="103"/>
      <c r="VX48" s="103"/>
      <c r="VY48" s="103"/>
      <c r="VZ48" s="103"/>
      <c r="WA48" s="103"/>
      <c r="WB48" s="103"/>
      <c r="WC48" s="103"/>
      <c r="WD48" s="103"/>
      <c r="WE48" s="103"/>
      <c r="WF48" s="103"/>
      <c r="WG48" s="103"/>
      <c r="WH48" s="103"/>
      <c r="WI48" s="103"/>
      <c r="WJ48" s="103"/>
      <c r="WK48" s="103"/>
      <c r="WL48" s="103"/>
      <c r="WM48" s="103"/>
      <c r="WN48" s="103"/>
      <c r="WO48" s="103"/>
      <c r="WP48" s="103"/>
      <c r="WQ48" s="103"/>
      <c r="WR48" s="103"/>
      <c r="WS48" s="103"/>
      <c r="WT48" s="103"/>
      <c r="WU48" s="103"/>
      <c r="WV48" s="103"/>
      <c r="WW48" s="103"/>
      <c r="WX48" s="103"/>
      <c r="WY48" s="103"/>
      <c r="WZ48" s="103"/>
      <c r="XA48" s="103"/>
      <c r="XB48" s="103"/>
      <c r="XC48" s="103"/>
      <c r="XD48" s="103"/>
      <c r="XE48" s="103"/>
      <c r="XF48" s="103"/>
      <c r="XG48" s="103"/>
      <c r="XH48" s="103"/>
      <c r="XI48" s="103"/>
      <c r="XJ48" s="103"/>
      <c r="XK48" s="103"/>
      <c r="XL48" s="103"/>
      <c r="XM48" s="103"/>
      <c r="XN48" s="103"/>
      <c r="XO48" s="103"/>
      <c r="XP48" s="103"/>
      <c r="XQ48" s="103"/>
      <c r="XR48" s="103"/>
      <c r="XS48" s="103"/>
      <c r="XT48" s="103"/>
      <c r="XU48" s="103"/>
      <c r="XV48" s="103"/>
      <c r="XW48" s="103"/>
      <c r="XX48" s="103"/>
      <c r="XY48" s="103"/>
      <c r="XZ48" s="103"/>
      <c r="YA48" s="103"/>
      <c r="YB48" s="103"/>
      <c r="YC48" s="103"/>
      <c r="YD48" s="103"/>
      <c r="YE48" s="103"/>
      <c r="YF48" s="103"/>
      <c r="YG48" s="103"/>
      <c r="YH48" s="103"/>
      <c r="YI48" s="103"/>
      <c r="YJ48" s="103"/>
      <c r="YK48" s="103"/>
      <c r="YL48" s="103"/>
      <c r="YM48" s="103"/>
      <c r="YN48" s="103"/>
      <c r="YO48" s="103"/>
      <c r="YP48" s="103"/>
      <c r="YQ48" s="103"/>
      <c r="YR48" s="103"/>
      <c r="YS48" s="103"/>
      <c r="YT48" s="103"/>
      <c r="YU48" s="103"/>
      <c r="YV48" s="103"/>
      <c r="YW48" s="103"/>
      <c r="YX48" s="103"/>
      <c r="YY48" s="103"/>
      <c r="YZ48" s="103"/>
      <c r="ZA48" s="103"/>
      <c r="ZB48" s="103"/>
      <c r="ZC48" s="103"/>
      <c r="ZD48" s="103"/>
      <c r="ZE48" s="103"/>
      <c r="ZF48" s="103"/>
      <c r="ZG48" s="103"/>
      <c r="ZH48" s="103"/>
      <c r="ZI48" s="103"/>
      <c r="ZJ48" s="103"/>
      <c r="ZK48" s="103"/>
      <c r="ZL48" s="103"/>
      <c r="ZM48" s="103"/>
      <c r="ZN48" s="103"/>
      <c r="ZO48" s="103"/>
      <c r="ZP48" s="103"/>
      <c r="ZQ48" s="103"/>
      <c r="ZR48" s="103"/>
      <c r="ZS48" s="103"/>
      <c r="ZT48" s="103"/>
      <c r="ZU48" s="103"/>
      <c r="ZV48" s="103"/>
      <c r="ZW48" s="103"/>
      <c r="ZX48" s="103"/>
      <c r="ZY48" s="103"/>
      <c r="ZZ48" s="103"/>
      <c r="AAA48" s="103"/>
      <c r="AAB48" s="103"/>
      <c r="AAC48" s="103"/>
      <c r="AAD48" s="103"/>
      <c r="AAE48" s="103"/>
      <c r="AAF48" s="103"/>
      <c r="AAG48" s="103"/>
      <c r="AAH48" s="103"/>
      <c r="AAI48" s="103"/>
      <c r="AAJ48" s="103"/>
      <c r="AAK48" s="103"/>
      <c r="AAL48" s="103"/>
      <c r="AAM48" s="103"/>
      <c r="AAN48" s="103"/>
      <c r="AAO48" s="103"/>
      <c r="AAP48" s="103"/>
      <c r="AAQ48" s="103"/>
      <c r="AAR48" s="103"/>
      <c r="AAS48" s="103"/>
      <c r="AAT48" s="103"/>
      <c r="AAU48" s="103"/>
      <c r="AAV48" s="103"/>
      <c r="AAW48" s="103"/>
      <c r="AAX48" s="103"/>
      <c r="AAY48" s="103"/>
      <c r="AAZ48" s="103"/>
      <c r="ABA48" s="103"/>
      <c r="ABB48" s="103"/>
      <c r="ABC48" s="103"/>
      <c r="ABD48" s="103"/>
      <c r="ABE48" s="103"/>
      <c r="ABF48" s="103"/>
      <c r="ABG48" s="103"/>
      <c r="ABH48" s="103"/>
      <c r="ABI48" s="103"/>
      <c r="ABJ48" s="103"/>
      <c r="ABK48" s="103"/>
      <c r="ABL48" s="103"/>
      <c r="ABM48" s="103"/>
      <c r="ABN48" s="103"/>
      <c r="ABO48" s="103"/>
      <c r="ABP48" s="103"/>
      <c r="ABQ48" s="103"/>
      <c r="ABR48" s="103"/>
      <c r="ABS48" s="103"/>
      <c r="ABT48" s="103"/>
      <c r="ABU48" s="103"/>
      <c r="ABV48" s="103"/>
      <c r="ABW48" s="103"/>
      <c r="ABX48" s="103"/>
      <c r="ABY48" s="103"/>
      <c r="ABZ48" s="103"/>
      <c r="ACA48" s="103"/>
      <c r="ACB48" s="103"/>
      <c r="ACC48" s="103"/>
      <c r="ACD48" s="103"/>
      <c r="ACE48" s="103"/>
      <c r="ACF48" s="103"/>
      <c r="ACG48" s="103"/>
      <c r="ACH48" s="103"/>
      <c r="ACI48" s="103"/>
      <c r="ACJ48" s="103"/>
      <c r="ACK48" s="103"/>
      <c r="ACL48" s="103"/>
      <c r="ACM48" s="103"/>
      <c r="ACN48" s="103"/>
      <c r="ACO48" s="103"/>
      <c r="ACP48" s="103"/>
      <c r="ACQ48" s="103"/>
      <c r="ACR48" s="103"/>
      <c r="ACS48" s="103"/>
      <c r="ACT48" s="103"/>
      <c r="ACU48" s="103"/>
      <c r="ACV48" s="103"/>
      <c r="ACW48" s="103"/>
      <c r="ACX48" s="103"/>
      <c r="ACY48" s="103"/>
      <c r="ACZ48" s="103"/>
      <c r="ADA48" s="103"/>
      <c r="ADB48" s="103"/>
      <c r="ADC48" s="103"/>
      <c r="ADD48" s="103"/>
      <c r="ADE48" s="103"/>
      <c r="ADF48" s="103"/>
      <c r="ADG48" s="103"/>
      <c r="ADH48" s="103"/>
      <c r="ADI48" s="103"/>
      <c r="ADJ48" s="103"/>
      <c r="ADK48" s="103"/>
      <c r="ADL48" s="103"/>
      <c r="ADM48" s="103"/>
      <c r="ADN48" s="103"/>
      <c r="ADO48" s="103"/>
      <c r="ADP48" s="103"/>
      <c r="ADQ48" s="103"/>
      <c r="ADR48" s="103"/>
      <c r="ADS48" s="103"/>
      <c r="ADT48" s="103"/>
      <c r="ADU48" s="103"/>
      <c r="ADV48" s="103"/>
      <c r="ADW48" s="103"/>
      <c r="ADX48" s="103"/>
      <c r="ADY48" s="103"/>
      <c r="ADZ48" s="103"/>
      <c r="AEA48" s="103"/>
      <c r="AEB48" s="103"/>
      <c r="AEC48" s="103"/>
      <c r="AED48" s="103"/>
      <c r="AEE48" s="103"/>
      <c r="AEF48" s="103"/>
      <c r="AEG48" s="103"/>
      <c r="AEH48" s="103"/>
      <c r="AEI48" s="103"/>
      <c r="AEJ48" s="103"/>
      <c r="AEK48" s="103"/>
      <c r="AEL48" s="103"/>
      <c r="AEM48" s="103"/>
      <c r="AEN48" s="103"/>
      <c r="AEO48" s="103"/>
      <c r="AEP48" s="103"/>
      <c r="AEQ48" s="103"/>
      <c r="AER48" s="103"/>
      <c r="AES48" s="103"/>
      <c r="AET48" s="103"/>
      <c r="AEU48" s="103"/>
      <c r="AEV48" s="103"/>
      <c r="AEW48" s="103"/>
      <c r="AEX48" s="103"/>
      <c r="AEY48" s="103"/>
      <c r="AEZ48" s="103"/>
      <c r="AFA48" s="103"/>
      <c r="AFB48" s="103"/>
      <c r="AFC48" s="103"/>
      <c r="AFD48" s="103"/>
      <c r="AFE48" s="103"/>
      <c r="AFF48" s="103"/>
      <c r="AFG48" s="103"/>
      <c r="AFH48" s="103"/>
      <c r="AFI48" s="103"/>
      <c r="AFJ48" s="103"/>
      <c r="AFK48" s="103"/>
      <c r="AFL48" s="103"/>
      <c r="AFM48" s="103"/>
      <c r="AFN48" s="103"/>
      <c r="AFO48" s="103"/>
      <c r="AFP48" s="103"/>
      <c r="AFQ48" s="103"/>
      <c r="AFR48" s="103"/>
      <c r="AFS48" s="103"/>
      <c r="AFT48" s="103"/>
      <c r="AFU48" s="103"/>
      <c r="AFV48" s="103"/>
      <c r="AFW48" s="103"/>
      <c r="AFX48" s="103"/>
      <c r="AFY48" s="103"/>
      <c r="AFZ48" s="103"/>
      <c r="AGA48" s="103"/>
      <c r="AGB48" s="103"/>
      <c r="AGC48" s="103"/>
      <c r="AGD48" s="103"/>
      <c r="AGE48" s="103"/>
      <c r="AGF48" s="103"/>
      <c r="AGG48" s="103"/>
      <c r="AGH48" s="103"/>
      <c r="AGI48" s="103"/>
      <c r="AGJ48" s="103"/>
      <c r="AGK48" s="103"/>
      <c r="AGL48" s="103"/>
      <c r="AGM48" s="103"/>
      <c r="AGN48" s="103"/>
      <c r="AGO48" s="103"/>
      <c r="AGP48" s="103"/>
      <c r="AGQ48" s="103"/>
      <c r="AGR48" s="103"/>
      <c r="AGS48" s="103"/>
      <c r="AGT48" s="103"/>
      <c r="AGU48" s="103"/>
      <c r="AGV48" s="103"/>
      <c r="AGW48" s="103"/>
      <c r="AGX48" s="103"/>
      <c r="AGY48" s="103"/>
      <c r="AGZ48" s="103"/>
      <c r="AHA48" s="103"/>
      <c r="AHB48" s="103"/>
      <c r="AHC48" s="103"/>
      <c r="AHD48" s="103"/>
      <c r="AHE48" s="103"/>
      <c r="AHF48" s="103"/>
      <c r="AHG48" s="103"/>
      <c r="AHH48" s="103"/>
      <c r="AHI48" s="103"/>
      <c r="AHJ48" s="103"/>
      <c r="AHK48" s="103"/>
      <c r="AHL48" s="103"/>
      <c r="AHM48" s="103"/>
      <c r="AHN48" s="103"/>
      <c r="AHO48" s="103"/>
      <c r="AHP48" s="103"/>
      <c r="AHQ48" s="103"/>
      <c r="AHR48" s="103"/>
      <c r="AHS48" s="103"/>
      <c r="AHT48" s="103"/>
      <c r="AHU48" s="103"/>
      <c r="AHV48" s="103"/>
      <c r="AHW48" s="103"/>
    </row>
    <row r="49" spans="7:907" ht="18" customHeight="1" x14ac:dyDescent="0.2">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3"/>
      <c r="HN49" s="103"/>
      <c r="HO49" s="103"/>
      <c r="HP49" s="103"/>
      <c r="HQ49" s="103"/>
      <c r="HR49" s="103"/>
      <c r="HS49" s="103"/>
      <c r="HT49" s="103"/>
      <c r="HU49" s="103"/>
      <c r="HV49" s="103"/>
      <c r="HW49" s="103"/>
      <c r="HX49" s="103"/>
      <c r="HY49" s="103"/>
      <c r="HZ49" s="103"/>
      <c r="IA49" s="103"/>
      <c r="IB49" s="103"/>
      <c r="IC49" s="103"/>
      <c r="ID49" s="103"/>
      <c r="IE49" s="103"/>
      <c r="IF49" s="103"/>
      <c r="IG49" s="103"/>
      <c r="IH49" s="103"/>
      <c r="II49" s="103"/>
      <c r="IJ49" s="103"/>
      <c r="IK49" s="103"/>
      <c r="IL49" s="103"/>
      <c r="IM49" s="103"/>
      <c r="IN49" s="103"/>
      <c r="IO49" s="103"/>
      <c r="IP49" s="103"/>
      <c r="IQ49" s="103"/>
      <c r="IR49" s="103"/>
      <c r="IS49" s="103"/>
      <c r="IT49" s="103"/>
      <c r="IU49" s="103"/>
      <c r="IV49" s="103"/>
      <c r="IW49" s="103"/>
      <c r="IX49" s="103"/>
      <c r="IY49" s="103"/>
      <c r="IZ49" s="103"/>
      <c r="JA49" s="103"/>
      <c r="JB49" s="103"/>
      <c r="JC49" s="103"/>
      <c r="JD49" s="103"/>
      <c r="JE49" s="103"/>
      <c r="JF49" s="103"/>
      <c r="JG49" s="103"/>
      <c r="JH49" s="103"/>
      <c r="JI49" s="103"/>
      <c r="JJ49" s="103"/>
      <c r="JK49" s="103"/>
      <c r="JL49" s="103"/>
      <c r="JM49" s="103"/>
      <c r="JN49" s="103"/>
      <c r="JO49" s="103"/>
      <c r="JP49" s="103"/>
      <c r="JQ49" s="103"/>
      <c r="JR49" s="103"/>
      <c r="JS49" s="103"/>
      <c r="JT49" s="103"/>
      <c r="JU49" s="103"/>
      <c r="JV49" s="103"/>
      <c r="JW49" s="103"/>
      <c r="JX49" s="103"/>
      <c r="JY49" s="103"/>
      <c r="JZ49" s="103"/>
      <c r="KA49" s="103"/>
      <c r="KB49" s="103"/>
      <c r="KC49" s="103"/>
      <c r="KD49" s="103"/>
      <c r="KE49" s="103"/>
      <c r="KF49" s="103"/>
      <c r="KG49" s="103"/>
      <c r="KH49" s="103"/>
      <c r="KI49" s="103"/>
      <c r="KJ49" s="103"/>
      <c r="KK49" s="103"/>
      <c r="KL49" s="103"/>
      <c r="KM49" s="103"/>
      <c r="KN49" s="103"/>
      <c r="KO49" s="103"/>
      <c r="KP49" s="103"/>
      <c r="KQ49" s="103"/>
      <c r="KR49" s="103"/>
      <c r="KS49" s="103"/>
      <c r="KT49" s="103"/>
      <c r="KU49" s="103"/>
      <c r="KV49" s="103"/>
      <c r="KW49" s="103"/>
      <c r="KX49" s="103"/>
      <c r="KY49" s="103"/>
      <c r="KZ49" s="103"/>
      <c r="LA49" s="103"/>
      <c r="LB49" s="103"/>
      <c r="LC49" s="103"/>
      <c r="LD49" s="103"/>
      <c r="LE49" s="103"/>
      <c r="LF49" s="103"/>
      <c r="LG49" s="103"/>
      <c r="LH49" s="103"/>
      <c r="LI49" s="103"/>
      <c r="LJ49" s="103"/>
      <c r="LK49" s="103"/>
      <c r="LL49" s="103"/>
      <c r="LM49" s="103"/>
      <c r="LN49" s="103"/>
      <c r="LO49" s="103"/>
      <c r="LP49" s="103"/>
      <c r="LQ49" s="103"/>
      <c r="LR49" s="103"/>
      <c r="LS49" s="103"/>
      <c r="LT49" s="103"/>
      <c r="LU49" s="103"/>
      <c r="LV49" s="103"/>
      <c r="LW49" s="103"/>
      <c r="LX49" s="103"/>
      <c r="LY49" s="103"/>
      <c r="LZ49" s="103"/>
      <c r="MA49" s="103"/>
      <c r="MB49" s="103"/>
      <c r="MC49" s="103"/>
      <c r="MD49" s="103"/>
      <c r="ME49" s="103"/>
      <c r="MF49" s="103"/>
      <c r="MG49" s="103"/>
      <c r="MH49" s="103"/>
      <c r="MI49" s="103"/>
      <c r="MJ49" s="103"/>
      <c r="MK49" s="103"/>
      <c r="ML49" s="103"/>
      <c r="MM49" s="103"/>
      <c r="MN49" s="103"/>
      <c r="MO49" s="103"/>
      <c r="MP49" s="103"/>
      <c r="MQ49" s="103"/>
      <c r="MR49" s="103"/>
      <c r="MS49" s="103"/>
      <c r="MT49" s="103"/>
      <c r="MU49" s="103"/>
      <c r="MV49" s="103"/>
      <c r="MW49" s="103"/>
      <c r="MX49" s="103"/>
      <c r="MY49" s="103"/>
      <c r="MZ49" s="103"/>
      <c r="NA49" s="103"/>
      <c r="NB49" s="103"/>
      <c r="NC49" s="103"/>
      <c r="ND49" s="103"/>
      <c r="NE49" s="103"/>
      <c r="NF49" s="103"/>
      <c r="NG49" s="103"/>
      <c r="NH49" s="103"/>
      <c r="NI49" s="103"/>
      <c r="NJ49" s="103"/>
      <c r="NK49" s="103"/>
      <c r="NL49" s="103"/>
      <c r="NM49" s="103"/>
      <c r="NN49" s="103"/>
      <c r="NO49" s="103"/>
      <c r="NP49" s="103"/>
      <c r="NQ49" s="103"/>
      <c r="NR49" s="103"/>
      <c r="NS49" s="103"/>
      <c r="NT49" s="103"/>
      <c r="NU49" s="103"/>
      <c r="NV49" s="103"/>
      <c r="NW49" s="103"/>
      <c r="NX49" s="103"/>
      <c r="NY49" s="103"/>
      <c r="NZ49" s="103"/>
      <c r="OA49" s="103"/>
      <c r="OB49" s="103"/>
      <c r="OC49" s="103"/>
      <c r="OD49" s="103"/>
      <c r="OE49" s="103"/>
      <c r="OF49" s="103"/>
      <c r="OG49" s="103"/>
      <c r="OH49" s="103"/>
      <c r="OI49" s="103"/>
      <c r="OJ49" s="103"/>
      <c r="OK49" s="103"/>
      <c r="OL49" s="103"/>
      <c r="OM49" s="103"/>
      <c r="ON49" s="103"/>
      <c r="OO49" s="103"/>
      <c r="OP49" s="103"/>
      <c r="OQ49" s="103"/>
      <c r="OR49" s="103"/>
      <c r="OS49" s="103"/>
      <c r="OT49" s="103"/>
      <c r="OU49" s="103"/>
      <c r="OV49" s="103"/>
      <c r="OW49" s="103"/>
      <c r="OX49" s="103"/>
      <c r="OY49" s="103"/>
      <c r="OZ49" s="103"/>
      <c r="PA49" s="103"/>
      <c r="PB49" s="103"/>
      <c r="PC49" s="103"/>
      <c r="PD49" s="103"/>
      <c r="PE49" s="103"/>
      <c r="PF49" s="103"/>
      <c r="PG49" s="103"/>
      <c r="PH49" s="103"/>
      <c r="PI49" s="103"/>
      <c r="PJ49" s="103"/>
      <c r="PK49" s="103"/>
      <c r="PL49" s="103"/>
      <c r="PM49" s="103"/>
      <c r="PN49" s="103"/>
      <c r="PO49" s="103"/>
      <c r="PP49" s="103"/>
      <c r="PQ49" s="103"/>
      <c r="PR49" s="103"/>
      <c r="PS49" s="103"/>
      <c r="PT49" s="103"/>
      <c r="PU49" s="103"/>
      <c r="PV49" s="103"/>
      <c r="PW49" s="103"/>
      <c r="PX49" s="103"/>
      <c r="PY49" s="103"/>
      <c r="PZ49" s="103"/>
      <c r="QA49" s="103"/>
      <c r="QB49" s="103"/>
      <c r="QC49" s="103"/>
      <c r="QD49" s="103"/>
      <c r="QE49" s="103"/>
      <c r="QF49" s="103"/>
      <c r="QG49" s="103"/>
      <c r="QH49" s="103"/>
      <c r="QI49" s="103"/>
      <c r="QJ49" s="103"/>
      <c r="QK49" s="103"/>
      <c r="QL49" s="103"/>
      <c r="QM49" s="103"/>
      <c r="QN49" s="103"/>
      <c r="QO49" s="103"/>
      <c r="QP49" s="103"/>
      <c r="QQ49" s="103"/>
      <c r="QR49" s="103"/>
      <c r="QS49" s="103"/>
      <c r="QT49" s="103"/>
      <c r="QU49" s="103"/>
      <c r="QV49" s="103"/>
      <c r="QW49" s="103"/>
      <c r="QX49" s="103"/>
      <c r="QY49" s="103"/>
      <c r="QZ49" s="103"/>
      <c r="RA49" s="103"/>
      <c r="RB49" s="103"/>
      <c r="RC49" s="103"/>
      <c r="RD49" s="103"/>
      <c r="RE49" s="103"/>
      <c r="RF49" s="103"/>
      <c r="RG49" s="103"/>
      <c r="RH49" s="103"/>
      <c r="RI49" s="103"/>
      <c r="RJ49" s="103"/>
      <c r="RK49" s="103"/>
      <c r="RL49" s="103"/>
      <c r="RM49" s="103"/>
      <c r="RN49" s="103"/>
      <c r="RO49" s="103"/>
      <c r="RP49" s="103"/>
      <c r="RQ49" s="103"/>
      <c r="RR49" s="103"/>
      <c r="RS49" s="103"/>
      <c r="RT49" s="103"/>
      <c r="RU49" s="103"/>
      <c r="RV49" s="103"/>
      <c r="RW49" s="103"/>
      <c r="RX49" s="103"/>
      <c r="RY49" s="103"/>
      <c r="RZ49" s="103"/>
      <c r="SA49" s="103"/>
      <c r="SB49" s="103"/>
      <c r="SC49" s="103"/>
      <c r="SD49" s="103"/>
      <c r="SE49" s="103"/>
      <c r="SF49" s="103"/>
      <c r="SG49" s="103"/>
      <c r="SH49" s="103"/>
      <c r="SI49" s="103"/>
      <c r="SJ49" s="103"/>
      <c r="SK49" s="103"/>
      <c r="SL49" s="103"/>
      <c r="SM49" s="103"/>
      <c r="SN49" s="103"/>
      <c r="SO49" s="103"/>
      <c r="SP49" s="103"/>
      <c r="SQ49" s="103"/>
      <c r="SR49" s="103"/>
      <c r="SS49" s="103"/>
      <c r="ST49" s="103"/>
      <c r="SU49" s="103"/>
      <c r="SV49" s="103"/>
      <c r="SW49" s="103"/>
      <c r="SX49" s="103"/>
      <c r="SY49" s="103"/>
      <c r="SZ49" s="103"/>
      <c r="TA49" s="103"/>
      <c r="TB49" s="103"/>
      <c r="TC49" s="103"/>
      <c r="TD49" s="103"/>
      <c r="TE49" s="103"/>
      <c r="TF49" s="103"/>
      <c r="TG49" s="103"/>
      <c r="TH49" s="103"/>
      <c r="TI49" s="103"/>
      <c r="TJ49" s="103"/>
      <c r="TK49" s="103"/>
      <c r="TL49" s="103"/>
      <c r="TM49" s="103"/>
      <c r="TN49" s="103"/>
      <c r="TO49" s="103"/>
      <c r="TP49" s="103"/>
      <c r="TQ49" s="103"/>
      <c r="TR49" s="103"/>
      <c r="TS49" s="103"/>
      <c r="TT49" s="103"/>
      <c r="TU49" s="103"/>
      <c r="TV49" s="103"/>
      <c r="TW49" s="103"/>
      <c r="TX49" s="103"/>
      <c r="TY49" s="103"/>
      <c r="TZ49" s="103"/>
      <c r="UA49" s="103"/>
      <c r="UB49" s="103"/>
      <c r="UC49" s="103"/>
      <c r="UD49" s="103"/>
      <c r="UE49" s="103"/>
      <c r="UF49" s="103"/>
      <c r="UG49" s="103"/>
      <c r="UH49" s="103"/>
      <c r="UI49" s="103"/>
      <c r="UJ49" s="103"/>
      <c r="UK49" s="103"/>
      <c r="UL49" s="103"/>
      <c r="UM49" s="103"/>
      <c r="UN49" s="103"/>
      <c r="UO49" s="103"/>
      <c r="UP49" s="103"/>
      <c r="UQ49" s="103"/>
      <c r="UR49" s="103"/>
      <c r="US49" s="103"/>
      <c r="UT49" s="103"/>
      <c r="UU49" s="103"/>
      <c r="UV49" s="103"/>
      <c r="UW49" s="103"/>
      <c r="UX49" s="103"/>
      <c r="UY49" s="103"/>
      <c r="UZ49" s="103"/>
      <c r="VA49" s="103"/>
      <c r="VB49" s="103"/>
      <c r="VC49" s="103"/>
      <c r="VD49" s="103"/>
      <c r="VE49" s="103"/>
      <c r="VF49" s="103"/>
      <c r="VG49" s="103"/>
      <c r="VH49" s="103"/>
      <c r="VI49" s="103"/>
      <c r="VJ49" s="103"/>
      <c r="VK49" s="103"/>
      <c r="VL49" s="103"/>
      <c r="VM49" s="103"/>
      <c r="VN49" s="103"/>
      <c r="VO49" s="103"/>
      <c r="VP49" s="103"/>
      <c r="VQ49" s="103"/>
      <c r="VR49" s="103"/>
      <c r="VS49" s="103"/>
      <c r="VT49" s="103"/>
      <c r="VU49" s="103"/>
      <c r="VV49" s="103"/>
      <c r="VW49" s="103"/>
      <c r="VX49" s="103"/>
      <c r="VY49" s="103"/>
      <c r="VZ49" s="103"/>
      <c r="WA49" s="103"/>
      <c r="WB49" s="103"/>
      <c r="WC49" s="103"/>
      <c r="WD49" s="103"/>
      <c r="WE49" s="103"/>
      <c r="WF49" s="103"/>
      <c r="WG49" s="103"/>
      <c r="WH49" s="103"/>
      <c r="WI49" s="103"/>
      <c r="WJ49" s="103"/>
      <c r="WK49" s="103"/>
      <c r="WL49" s="103"/>
      <c r="WM49" s="103"/>
      <c r="WN49" s="103"/>
      <c r="WO49" s="103"/>
      <c r="WP49" s="103"/>
      <c r="WQ49" s="103"/>
      <c r="WR49" s="103"/>
      <c r="WS49" s="103"/>
      <c r="WT49" s="103"/>
      <c r="WU49" s="103"/>
      <c r="WV49" s="103"/>
      <c r="WW49" s="103"/>
      <c r="WX49" s="103"/>
      <c r="WY49" s="103"/>
      <c r="WZ49" s="103"/>
      <c r="XA49" s="103"/>
      <c r="XB49" s="103"/>
      <c r="XC49" s="103"/>
      <c r="XD49" s="103"/>
      <c r="XE49" s="103"/>
      <c r="XF49" s="103"/>
      <c r="XG49" s="103"/>
      <c r="XH49" s="103"/>
      <c r="XI49" s="103"/>
      <c r="XJ49" s="103"/>
      <c r="XK49" s="103"/>
      <c r="XL49" s="103"/>
      <c r="XM49" s="103"/>
      <c r="XN49" s="103"/>
      <c r="XO49" s="103"/>
      <c r="XP49" s="103"/>
      <c r="XQ49" s="103"/>
      <c r="XR49" s="103"/>
      <c r="XS49" s="103"/>
      <c r="XT49" s="103"/>
      <c r="XU49" s="103"/>
      <c r="XV49" s="103"/>
      <c r="XW49" s="103"/>
      <c r="XX49" s="103"/>
      <c r="XY49" s="103"/>
      <c r="XZ49" s="103"/>
      <c r="YA49" s="103"/>
      <c r="YB49" s="103"/>
      <c r="YC49" s="103"/>
      <c r="YD49" s="103"/>
      <c r="YE49" s="103"/>
      <c r="YF49" s="103"/>
      <c r="YG49" s="103"/>
      <c r="YH49" s="103"/>
      <c r="YI49" s="103"/>
      <c r="YJ49" s="103"/>
      <c r="YK49" s="103"/>
      <c r="YL49" s="103"/>
      <c r="YM49" s="103"/>
      <c r="YN49" s="103"/>
      <c r="YO49" s="103"/>
      <c r="YP49" s="103"/>
      <c r="YQ49" s="103"/>
      <c r="YR49" s="103"/>
      <c r="YS49" s="103"/>
      <c r="YT49" s="103"/>
      <c r="YU49" s="103"/>
      <c r="YV49" s="103"/>
      <c r="YW49" s="103"/>
      <c r="YX49" s="103"/>
      <c r="YY49" s="103"/>
      <c r="YZ49" s="103"/>
      <c r="ZA49" s="103"/>
      <c r="ZB49" s="103"/>
      <c r="ZC49" s="103"/>
      <c r="ZD49" s="103"/>
      <c r="ZE49" s="103"/>
      <c r="ZF49" s="103"/>
      <c r="ZG49" s="103"/>
      <c r="ZH49" s="103"/>
      <c r="ZI49" s="103"/>
      <c r="ZJ49" s="103"/>
      <c r="ZK49" s="103"/>
      <c r="ZL49" s="103"/>
      <c r="ZM49" s="103"/>
      <c r="ZN49" s="103"/>
      <c r="ZO49" s="103"/>
      <c r="ZP49" s="103"/>
      <c r="ZQ49" s="103"/>
      <c r="ZR49" s="103"/>
      <c r="ZS49" s="103"/>
      <c r="ZT49" s="103"/>
      <c r="ZU49" s="103"/>
      <c r="ZV49" s="103"/>
      <c r="ZW49" s="103"/>
      <c r="ZX49" s="103"/>
      <c r="ZY49" s="103"/>
      <c r="ZZ49" s="103"/>
      <c r="AAA49" s="103"/>
      <c r="AAB49" s="103"/>
      <c r="AAC49" s="103"/>
      <c r="AAD49" s="103"/>
      <c r="AAE49" s="103"/>
      <c r="AAF49" s="103"/>
      <c r="AAG49" s="103"/>
      <c r="AAH49" s="103"/>
      <c r="AAI49" s="103"/>
      <c r="AAJ49" s="103"/>
      <c r="AAK49" s="103"/>
      <c r="AAL49" s="103"/>
      <c r="AAM49" s="103"/>
      <c r="AAN49" s="103"/>
      <c r="AAO49" s="103"/>
      <c r="AAP49" s="103"/>
      <c r="AAQ49" s="103"/>
      <c r="AAR49" s="103"/>
      <c r="AAS49" s="103"/>
      <c r="AAT49" s="103"/>
      <c r="AAU49" s="103"/>
      <c r="AAV49" s="103"/>
      <c r="AAW49" s="103"/>
      <c r="AAX49" s="103"/>
      <c r="AAY49" s="103"/>
      <c r="AAZ49" s="103"/>
      <c r="ABA49" s="103"/>
      <c r="ABB49" s="103"/>
      <c r="ABC49" s="103"/>
      <c r="ABD49" s="103"/>
      <c r="ABE49" s="103"/>
      <c r="ABF49" s="103"/>
      <c r="ABG49" s="103"/>
      <c r="ABH49" s="103"/>
      <c r="ABI49" s="103"/>
      <c r="ABJ49" s="103"/>
      <c r="ABK49" s="103"/>
      <c r="ABL49" s="103"/>
      <c r="ABM49" s="103"/>
      <c r="ABN49" s="103"/>
      <c r="ABO49" s="103"/>
      <c r="ABP49" s="103"/>
      <c r="ABQ49" s="103"/>
      <c r="ABR49" s="103"/>
      <c r="ABS49" s="103"/>
      <c r="ABT49" s="103"/>
      <c r="ABU49" s="103"/>
      <c r="ABV49" s="103"/>
      <c r="ABW49" s="103"/>
      <c r="ABX49" s="103"/>
      <c r="ABY49" s="103"/>
      <c r="ABZ49" s="103"/>
      <c r="ACA49" s="103"/>
      <c r="ACB49" s="103"/>
      <c r="ACC49" s="103"/>
      <c r="ACD49" s="103"/>
      <c r="ACE49" s="103"/>
      <c r="ACF49" s="103"/>
      <c r="ACG49" s="103"/>
      <c r="ACH49" s="103"/>
      <c r="ACI49" s="103"/>
      <c r="ACJ49" s="103"/>
      <c r="ACK49" s="103"/>
      <c r="ACL49" s="103"/>
      <c r="ACM49" s="103"/>
      <c r="ACN49" s="103"/>
      <c r="ACO49" s="103"/>
      <c r="ACP49" s="103"/>
      <c r="ACQ49" s="103"/>
      <c r="ACR49" s="103"/>
      <c r="ACS49" s="103"/>
      <c r="ACT49" s="103"/>
      <c r="ACU49" s="103"/>
      <c r="ACV49" s="103"/>
      <c r="ACW49" s="103"/>
      <c r="ACX49" s="103"/>
      <c r="ACY49" s="103"/>
      <c r="ACZ49" s="103"/>
      <c r="ADA49" s="103"/>
      <c r="ADB49" s="103"/>
      <c r="ADC49" s="103"/>
      <c r="ADD49" s="103"/>
      <c r="ADE49" s="103"/>
      <c r="ADF49" s="103"/>
      <c r="ADG49" s="103"/>
      <c r="ADH49" s="103"/>
      <c r="ADI49" s="103"/>
      <c r="ADJ49" s="103"/>
      <c r="ADK49" s="103"/>
      <c r="ADL49" s="103"/>
      <c r="ADM49" s="103"/>
      <c r="ADN49" s="103"/>
      <c r="ADO49" s="103"/>
      <c r="ADP49" s="103"/>
      <c r="ADQ49" s="103"/>
      <c r="ADR49" s="103"/>
      <c r="ADS49" s="103"/>
      <c r="ADT49" s="103"/>
      <c r="ADU49" s="103"/>
      <c r="ADV49" s="103"/>
      <c r="ADW49" s="103"/>
      <c r="ADX49" s="103"/>
      <c r="ADY49" s="103"/>
      <c r="ADZ49" s="103"/>
      <c r="AEA49" s="103"/>
      <c r="AEB49" s="103"/>
      <c r="AEC49" s="103"/>
      <c r="AED49" s="103"/>
      <c r="AEE49" s="103"/>
      <c r="AEF49" s="103"/>
      <c r="AEG49" s="103"/>
      <c r="AEH49" s="103"/>
      <c r="AEI49" s="103"/>
      <c r="AEJ49" s="103"/>
      <c r="AEK49" s="103"/>
      <c r="AEL49" s="103"/>
      <c r="AEM49" s="103"/>
      <c r="AEN49" s="103"/>
      <c r="AEO49" s="103"/>
      <c r="AEP49" s="103"/>
      <c r="AEQ49" s="103"/>
      <c r="AER49" s="103"/>
      <c r="AES49" s="103"/>
      <c r="AET49" s="103"/>
      <c r="AEU49" s="103"/>
      <c r="AEV49" s="103"/>
      <c r="AEW49" s="103"/>
      <c r="AEX49" s="103"/>
      <c r="AEY49" s="103"/>
      <c r="AEZ49" s="103"/>
      <c r="AFA49" s="103"/>
      <c r="AFB49" s="103"/>
      <c r="AFC49" s="103"/>
      <c r="AFD49" s="103"/>
      <c r="AFE49" s="103"/>
      <c r="AFF49" s="103"/>
      <c r="AFG49" s="103"/>
      <c r="AFH49" s="103"/>
      <c r="AFI49" s="103"/>
      <c r="AFJ49" s="103"/>
      <c r="AFK49" s="103"/>
      <c r="AFL49" s="103"/>
      <c r="AFM49" s="103"/>
      <c r="AFN49" s="103"/>
      <c r="AFO49" s="103"/>
      <c r="AFP49" s="103"/>
      <c r="AFQ49" s="103"/>
      <c r="AFR49" s="103"/>
      <c r="AFS49" s="103"/>
      <c r="AFT49" s="103"/>
      <c r="AFU49" s="103"/>
      <c r="AFV49" s="103"/>
      <c r="AFW49" s="103"/>
      <c r="AFX49" s="103"/>
      <c r="AFY49" s="103"/>
      <c r="AFZ49" s="103"/>
      <c r="AGA49" s="103"/>
      <c r="AGB49" s="103"/>
      <c r="AGC49" s="103"/>
      <c r="AGD49" s="103"/>
      <c r="AGE49" s="103"/>
      <c r="AGF49" s="103"/>
      <c r="AGG49" s="103"/>
      <c r="AGH49" s="103"/>
      <c r="AGI49" s="103"/>
      <c r="AGJ49" s="103"/>
      <c r="AGK49" s="103"/>
      <c r="AGL49" s="103"/>
      <c r="AGM49" s="103"/>
      <c r="AGN49" s="103"/>
      <c r="AGO49" s="103"/>
      <c r="AGP49" s="103"/>
      <c r="AGQ49" s="103"/>
      <c r="AGR49" s="103"/>
      <c r="AGS49" s="103"/>
      <c r="AGT49" s="103"/>
      <c r="AGU49" s="103"/>
      <c r="AGV49" s="103"/>
      <c r="AGW49" s="103"/>
      <c r="AGX49" s="103"/>
      <c r="AGY49" s="103"/>
      <c r="AGZ49" s="103"/>
      <c r="AHA49" s="103"/>
      <c r="AHB49" s="103"/>
      <c r="AHC49" s="103"/>
      <c r="AHD49" s="103"/>
      <c r="AHE49" s="103"/>
      <c r="AHF49" s="103"/>
      <c r="AHG49" s="103"/>
      <c r="AHH49" s="103"/>
      <c r="AHI49" s="103"/>
      <c r="AHJ49" s="103"/>
      <c r="AHK49" s="103"/>
      <c r="AHL49" s="103"/>
      <c r="AHM49" s="103"/>
      <c r="AHN49" s="103"/>
      <c r="AHO49" s="103"/>
      <c r="AHP49" s="103"/>
      <c r="AHQ49" s="103"/>
      <c r="AHR49" s="103"/>
      <c r="AHS49" s="103"/>
      <c r="AHT49" s="103"/>
      <c r="AHU49" s="103"/>
      <c r="AHV49" s="103"/>
      <c r="AHW49" s="103"/>
    </row>
    <row r="50" spans="7:907" ht="18" customHeight="1" x14ac:dyDescent="0.2">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c r="HR50" s="103"/>
      <c r="HS50" s="103"/>
      <c r="HT50" s="103"/>
      <c r="HU50" s="103"/>
      <c r="HV50" s="103"/>
      <c r="HW50" s="103"/>
      <c r="HX50" s="103"/>
      <c r="HY50" s="103"/>
      <c r="HZ50" s="103"/>
      <c r="IA50" s="103"/>
      <c r="IB50" s="103"/>
      <c r="IC50" s="103"/>
      <c r="ID50" s="103"/>
      <c r="IE50" s="103"/>
      <c r="IF50" s="103"/>
      <c r="IG50" s="103"/>
      <c r="IH50" s="103"/>
      <c r="II50" s="103"/>
      <c r="IJ50" s="103"/>
      <c r="IK50" s="103"/>
      <c r="IL50" s="103"/>
      <c r="IM50" s="103"/>
      <c r="IN50" s="103"/>
      <c r="IO50" s="103"/>
      <c r="IP50" s="103"/>
      <c r="IQ50" s="103"/>
      <c r="IR50" s="103"/>
      <c r="IS50" s="103"/>
      <c r="IT50" s="103"/>
      <c r="IU50" s="103"/>
      <c r="IV50" s="103"/>
      <c r="IW50" s="103"/>
      <c r="IX50" s="103"/>
      <c r="IY50" s="103"/>
      <c r="IZ50" s="103"/>
      <c r="JA50" s="103"/>
      <c r="JB50" s="103"/>
      <c r="JC50" s="103"/>
      <c r="JD50" s="103"/>
      <c r="JE50" s="103"/>
      <c r="JF50" s="103"/>
      <c r="JG50" s="103"/>
      <c r="JH50" s="103"/>
      <c r="JI50" s="103"/>
      <c r="JJ50" s="103"/>
      <c r="JK50" s="103"/>
      <c r="JL50" s="103"/>
      <c r="JM50" s="103"/>
      <c r="JN50" s="103"/>
      <c r="JO50" s="103"/>
      <c r="JP50" s="103"/>
      <c r="JQ50" s="103"/>
      <c r="JR50" s="103"/>
      <c r="JS50" s="103"/>
      <c r="JT50" s="103"/>
      <c r="JU50" s="103"/>
      <c r="JV50" s="103"/>
      <c r="JW50" s="103"/>
      <c r="JX50" s="103"/>
      <c r="JY50" s="103"/>
      <c r="JZ50" s="103"/>
      <c r="KA50" s="103"/>
      <c r="KB50" s="103"/>
      <c r="KC50" s="103"/>
      <c r="KD50" s="103"/>
      <c r="KE50" s="103"/>
      <c r="KF50" s="103"/>
      <c r="KG50" s="103"/>
      <c r="KH50" s="103"/>
      <c r="KI50" s="103"/>
      <c r="KJ50" s="103"/>
      <c r="KK50" s="103"/>
      <c r="KL50" s="103"/>
      <c r="KM50" s="103"/>
      <c r="KN50" s="103"/>
      <c r="KO50" s="103"/>
      <c r="KP50" s="103"/>
      <c r="KQ50" s="103"/>
      <c r="KR50" s="103"/>
      <c r="KS50" s="103"/>
      <c r="KT50" s="103"/>
      <c r="KU50" s="103"/>
      <c r="KV50" s="103"/>
      <c r="KW50" s="103"/>
      <c r="KX50" s="103"/>
      <c r="KY50" s="103"/>
      <c r="KZ50" s="103"/>
      <c r="LA50" s="103"/>
      <c r="LB50" s="103"/>
      <c r="LC50" s="103"/>
      <c r="LD50" s="103"/>
      <c r="LE50" s="103"/>
      <c r="LF50" s="103"/>
      <c r="LG50" s="103"/>
      <c r="LH50" s="103"/>
      <c r="LI50" s="103"/>
      <c r="LJ50" s="103"/>
      <c r="LK50" s="103"/>
      <c r="LL50" s="103"/>
      <c r="LM50" s="103"/>
      <c r="LN50" s="103"/>
      <c r="LO50" s="103"/>
      <c r="LP50" s="103"/>
      <c r="LQ50" s="103"/>
      <c r="LR50" s="103"/>
      <c r="LS50" s="103"/>
      <c r="LT50" s="103"/>
      <c r="LU50" s="103"/>
      <c r="LV50" s="103"/>
      <c r="LW50" s="103"/>
      <c r="LX50" s="103"/>
      <c r="LY50" s="103"/>
      <c r="LZ50" s="103"/>
      <c r="MA50" s="103"/>
      <c r="MB50" s="103"/>
      <c r="MC50" s="103"/>
      <c r="MD50" s="103"/>
      <c r="ME50" s="103"/>
      <c r="MF50" s="103"/>
      <c r="MG50" s="103"/>
      <c r="MH50" s="103"/>
      <c r="MI50" s="103"/>
      <c r="MJ50" s="103"/>
      <c r="MK50" s="103"/>
      <c r="ML50" s="103"/>
      <c r="MM50" s="103"/>
      <c r="MN50" s="103"/>
      <c r="MO50" s="103"/>
      <c r="MP50" s="103"/>
      <c r="MQ50" s="103"/>
      <c r="MR50" s="103"/>
      <c r="MS50" s="103"/>
      <c r="MT50" s="103"/>
      <c r="MU50" s="103"/>
      <c r="MV50" s="103"/>
      <c r="MW50" s="103"/>
      <c r="MX50" s="103"/>
      <c r="MY50" s="103"/>
      <c r="MZ50" s="103"/>
      <c r="NA50" s="103"/>
      <c r="NB50" s="103"/>
      <c r="NC50" s="103"/>
      <c r="ND50" s="103"/>
      <c r="NE50" s="103"/>
      <c r="NF50" s="103"/>
      <c r="NG50" s="103"/>
      <c r="NH50" s="103"/>
      <c r="NI50" s="103"/>
      <c r="NJ50" s="103"/>
      <c r="NK50" s="103"/>
      <c r="NL50" s="103"/>
      <c r="NM50" s="103"/>
      <c r="NN50" s="103"/>
      <c r="NO50" s="103"/>
      <c r="NP50" s="103"/>
      <c r="NQ50" s="103"/>
      <c r="NR50" s="103"/>
      <c r="NS50" s="103"/>
      <c r="NT50" s="103"/>
      <c r="NU50" s="103"/>
      <c r="NV50" s="103"/>
      <c r="NW50" s="103"/>
      <c r="NX50" s="103"/>
      <c r="NY50" s="103"/>
      <c r="NZ50" s="103"/>
      <c r="OA50" s="103"/>
      <c r="OB50" s="103"/>
      <c r="OC50" s="103"/>
      <c r="OD50" s="103"/>
      <c r="OE50" s="103"/>
      <c r="OF50" s="103"/>
      <c r="OG50" s="103"/>
      <c r="OH50" s="103"/>
      <c r="OI50" s="103"/>
      <c r="OJ50" s="103"/>
      <c r="OK50" s="103"/>
      <c r="OL50" s="103"/>
      <c r="OM50" s="103"/>
      <c r="ON50" s="103"/>
      <c r="OO50" s="103"/>
      <c r="OP50" s="103"/>
      <c r="OQ50" s="103"/>
      <c r="OR50" s="103"/>
      <c r="OS50" s="103"/>
      <c r="OT50" s="103"/>
      <c r="OU50" s="103"/>
      <c r="OV50" s="103"/>
      <c r="OW50" s="103"/>
      <c r="OX50" s="103"/>
      <c r="OY50" s="103"/>
      <c r="OZ50" s="103"/>
      <c r="PA50" s="103"/>
      <c r="PB50" s="103"/>
      <c r="PC50" s="103"/>
      <c r="PD50" s="103"/>
      <c r="PE50" s="103"/>
      <c r="PF50" s="103"/>
      <c r="PG50" s="103"/>
      <c r="PH50" s="103"/>
      <c r="PI50" s="103"/>
      <c r="PJ50" s="103"/>
      <c r="PK50" s="103"/>
      <c r="PL50" s="103"/>
      <c r="PM50" s="103"/>
      <c r="PN50" s="103"/>
      <c r="PO50" s="103"/>
      <c r="PP50" s="103"/>
      <c r="PQ50" s="103"/>
      <c r="PR50" s="103"/>
      <c r="PS50" s="103"/>
      <c r="PT50" s="103"/>
      <c r="PU50" s="103"/>
      <c r="PV50" s="103"/>
      <c r="PW50" s="103"/>
      <c r="PX50" s="103"/>
      <c r="PY50" s="103"/>
      <c r="PZ50" s="103"/>
      <c r="QA50" s="103"/>
      <c r="QB50" s="103"/>
      <c r="QC50" s="103"/>
      <c r="QD50" s="103"/>
      <c r="QE50" s="103"/>
      <c r="QF50" s="103"/>
      <c r="QG50" s="103"/>
      <c r="QH50" s="103"/>
      <c r="QI50" s="103"/>
      <c r="QJ50" s="103"/>
      <c r="QK50" s="103"/>
      <c r="QL50" s="103"/>
      <c r="QM50" s="103"/>
      <c r="QN50" s="103"/>
      <c r="QO50" s="103"/>
      <c r="QP50" s="103"/>
      <c r="QQ50" s="103"/>
      <c r="QR50" s="103"/>
      <c r="QS50" s="103"/>
      <c r="QT50" s="103"/>
      <c r="QU50" s="103"/>
      <c r="QV50" s="103"/>
      <c r="QW50" s="103"/>
      <c r="QX50" s="103"/>
      <c r="QY50" s="103"/>
      <c r="QZ50" s="103"/>
      <c r="RA50" s="103"/>
      <c r="RB50" s="103"/>
      <c r="RC50" s="103"/>
      <c r="RD50" s="103"/>
      <c r="RE50" s="103"/>
      <c r="RF50" s="103"/>
      <c r="RG50" s="103"/>
      <c r="RH50" s="103"/>
      <c r="RI50" s="103"/>
      <c r="RJ50" s="103"/>
      <c r="RK50" s="103"/>
      <c r="RL50" s="103"/>
      <c r="RM50" s="103"/>
      <c r="RN50" s="103"/>
      <c r="RO50" s="103"/>
      <c r="RP50" s="103"/>
      <c r="RQ50" s="103"/>
      <c r="RR50" s="103"/>
      <c r="RS50" s="103"/>
      <c r="RT50" s="103"/>
      <c r="RU50" s="103"/>
      <c r="RV50" s="103"/>
      <c r="RW50" s="103"/>
      <c r="RX50" s="103"/>
      <c r="RY50" s="103"/>
      <c r="RZ50" s="103"/>
      <c r="SA50" s="103"/>
      <c r="SB50" s="103"/>
      <c r="SC50" s="103"/>
      <c r="SD50" s="103"/>
      <c r="SE50" s="103"/>
      <c r="SF50" s="103"/>
      <c r="SG50" s="103"/>
      <c r="SH50" s="103"/>
      <c r="SI50" s="103"/>
      <c r="SJ50" s="103"/>
      <c r="SK50" s="103"/>
      <c r="SL50" s="103"/>
      <c r="SM50" s="103"/>
      <c r="SN50" s="103"/>
      <c r="SO50" s="103"/>
      <c r="SP50" s="103"/>
      <c r="SQ50" s="103"/>
      <c r="SR50" s="103"/>
      <c r="SS50" s="103"/>
      <c r="ST50" s="103"/>
      <c r="SU50" s="103"/>
      <c r="SV50" s="103"/>
      <c r="SW50" s="103"/>
      <c r="SX50" s="103"/>
      <c r="SY50" s="103"/>
      <c r="SZ50" s="103"/>
      <c r="TA50" s="103"/>
      <c r="TB50" s="103"/>
      <c r="TC50" s="103"/>
      <c r="TD50" s="103"/>
      <c r="TE50" s="103"/>
      <c r="TF50" s="103"/>
      <c r="TG50" s="103"/>
      <c r="TH50" s="103"/>
      <c r="TI50" s="103"/>
      <c r="TJ50" s="103"/>
      <c r="TK50" s="103"/>
      <c r="TL50" s="103"/>
      <c r="TM50" s="103"/>
      <c r="TN50" s="103"/>
      <c r="TO50" s="103"/>
      <c r="TP50" s="103"/>
      <c r="TQ50" s="103"/>
      <c r="TR50" s="103"/>
      <c r="TS50" s="103"/>
      <c r="TT50" s="103"/>
      <c r="TU50" s="103"/>
      <c r="TV50" s="103"/>
      <c r="TW50" s="103"/>
      <c r="TX50" s="103"/>
      <c r="TY50" s="103"/>
      <c r="TZ50" s="103"/>
      <c r="UA50" s="103"/>
      <c r="UB50" s="103"/>
      <c r="UC50" s="103"/>
      <c r="UD50" s="103"/>
      <c r="UE50" s="103"/>
      <c r="UF50" s="103"/>
      <c r="UG50" s="103"/>
      <c r="UH50" s="103"/>
      <c r="UI50" s="103"/>
      <c r="UJ50" s="103"/>
      <c r="UK50" s="103"/>
      <c r="UL50" s="103"/>
      <c r="UM50" s="103"/>
      <c r="UN50" s="103"/>
      <c r="UO50" s="103"/>
      <c r="UP50" s="103"/>
      <c r="UQ50" s="103"/>
      <c r="UR50" s="103"/>
      <c r="US50" s="103"/>
      <c r="UT50" s="103"/>
      <c r="UU50" s="103"/>
      <c r="UV50" s="103"/>
      <c r="UW50" s="103"/>
      <c r="UX50" s="103"/>
      <c r="UY50" s="103"/>
      <c r="UZ50" s="103"/>
      <c r="VA50" s="103"/>
      <c r="VB50" s="103"/>
      <c r="VC50" s="103"/>
      <c r="VD50" s="103"/>
      <c r="VE50" s="103"/>
      <c r="VF50" s="103"/>
      <c r="VG50" s="103"/>
      <c r="VH50" s="103"/>
      <c r="VI50" s="103"/>
      <c r="VJ50" s="103"/>
      <c r="VK50" s="103"/>
      <c r="VL50" s="103"/>
      <c r="VM50" s="103"/>
      <c r="VN50" s="103"/>
      <c r="VO50" s="103"/>
      <c r="VP50" s="103"/>
      <c r="VQ50" s="103"/>
      <c r="VR50" s="103"/>
      <c r="VS50" s="103"/>
      <c r="VT50" s="103"/>
      <c r="VU50" s="103"/>
      <c r="VV50" s="103"/>
      <c r="VW50" s="103"/>
      <c r="VX50" s="103"/>
      <c r="VY50" s="103"/>
      <c r="VZ50" s="103"/>
      <c r="WA50" s="103"/>
      <c r="WB50" s="103"/>
      <c r="WC50" s="103"/>
      <c r="WD50" s="103"/>
      <c r="WE50" s="103"/>
      <c r="WF50" s="103"/>
      <c r="WG50" s="103"/>
      <c r="WH50" s="103"/>
      <c r="WI50" s="103"/>
      <c r="WJ50" s="103"/>
      <c r="WK50" s="103"/>
      <c r="WL50" s="103"/>
      <c r="WM50" s="103"/>
      <c r="WN50" s="103"/>
      <c r="WO50" s="103"/>
      <c r="WP50" s="103"/>
      <c r="WQ50" s="103"/>
      <c r="WR50" s="103"/>
      <c r="WS50" s="103"/>
      <c r="WT50" s="103"/>
      <c r="WU50" s="103"/>
      <c r="WV50" s="103"/>
      <c r="WW50" s="103"/>
      <c r="WX50" s="103"/>
      <c r="WY50" s="103"/>
      <c r="WZ50" s="103"/>
      <c r="XA50" s="103"/>
      <c r="XB50" s="103"/>
      <c r="XC50" s="103"/>
      <c r="XD50" s="103"/>
      <c r="XE50" s="103"/>
      <c r="XF50" s="103"/>
      <c r="XG50" s="103"/>
      <c r="XH50" s="103"/>
      <c r="XI50" s="103"/>
      <c r="XJ50" s="103"/>
      <c r="XK50" s="103"/>
      <c r="XL50" s="103"/>
      <c r="XM50" s="103"/>
      <c r="XN50" s="103"/>
      <c r="XO50" s="103"/>
      <c r="XP50" s="103"/>
      <c r="XQ50" s="103"/>
      <c r="XR50" s="103"/>
      <c r="XS50" s="103"/>
      <c r="XT50" s="103"/>
      <c r="XU50" s="103"/>
      <c r="XV50" s="103"/>
      <c r="XW50" s="103"/>
      <c r="XX50" s="103"/>
      <c r="XY50" s="103"/>
      <c r="XZ50" s="103"/>
      <c r="YA50" s="103"/>
      <c r="YB50" s="103"/>
      <c r="YC50" s="103"/>
      <c r="YD50" s="103"/>
      <c r="YE50" s="103"/>
      <c r="YF50" s="103"/>
      <c r="YG50" s="103"/>
      <c r="YH50" s="103"/>
      <c r="YI50" s="103"/>
      <c r="YJ50" s="103"/>
      <c r="YK50" s="103"/>
      <c r="YL50" s="103"/>
      <c r="YM50" s="103"/>
      <c r="YN50" s="103"/>
      <c r="YO50" s="103"/>
      <c r="YP50" s="103"/>
      <c r="YQ50" s="103"/>
      <c r="YR50" s="103"/>
      <c r="YS50" s="103"/>
      <c r="YT50" s="103"/>
      <c r="YU50" s="103"/>
      <c r="YV50" s="103"/>
      <c r="YW50" s="103"/>
      <c r="YX50" s="103"/>
      <c r="YY50" s="103"/>
      <c r="YZ50" s="103"/>
      <c r="ZA50" s="103"/>
      <c r="ZB50" s="103"/>
      <c r="ZC50" s="103"/>
      <c r="ZD50" s="103"/>
      <c r="ZE50" s="103"/>
      <c r="ZF50" s="103"/>
      <c r="ZG50" s="103"/>
      <c r="ZH50" s="103"/>
      <c r="ZI50" s="103"/>
      <c r="ZJ50" s="103"/>
      <c r="ZK50" s="103"/>
      <c r="ZL50" s="103"/>
      <c r="ZM50" s="103"/>
      <c r="ZN50" s="103"/>
      <c r="ZO50" s="103"/>
      <c r="ZP50" s="103"/>
      <c r="ZQ50" s="103"/>
      <c r="ZR50" s="103"/>
      <c r="ZS50" s="103"/>
      <c r="ZT50" s="103"/>
      <c r="ZU50" s="103"/>
      <c r="ZV50" s="103"/>
      <c r="ZW50" s="103"/>
      <c r="ZX50" s="103"/>
      <c r="ZY50" s="103"/>
      <c r="ZZ50" s="103"/>
      <c r="AAA50" s="103"/>
      <c r="AAB50" s="103"/>
      <c r="AAC50" s="103"/>
      <c r="AAD50" s="103"/>
      <c r="AAE50" s="103"/>
      <c r="AAF50" s="103"/>
      <c r="AAG50" s="103"/>
      <c r="AAH50" s="103"/>
      <c r="AAI50" s="103"/>
      <c r="AAJ50" s="103"/>
      <c r="AAK50" s="103"/>
      <c r="AAL50" s="103"/>
      <c r="AAM50" s="103"/>
      <c r="AAN50" s="103"/>
      <c r="AAO50" s="103"/>
      <c r="AAP50" s="103"/>
      <c r="AAQ50" s="103"/>
      <c r="AAR50" s="103"/>
      <c r="AAS50" s="103"/>
      <c r="AAT50" s="103"/>
      <c r="AAU50" s="103"/>
      <c r="AAV50" s="103"/>
      <c r="AAW50" s="103"/>
      <c r="AAX50" s="103"/>
      <c r="AAY50" s="103"/>
      <c r="AAZ50" s="103"/>
      <c r="ABA50" s="103"/>
      <c r="ABB50" s="103"/>
      <c r="ABC50" s="103"/>
      <c r="ABD50" s="103"/>
      <c r="ABE50" s="103"/>
      <c r="ABF50" s="103"/>
      <c r="ABG50" s="103"/>
      <c r="ABH50" s="103"/>
      <c r="ABI50" s="103"/>
      <c r="ABJ50" s="103"/>
      <c r="ABK50" s="103"/>
      <c r="ABL50" s="103"/>
      <c r="ABM50" s="103"/>
      <c r="ABN50" s="103"/>
      <c r="ABO50" s="103"/>
      <c r="ABP50" s="103"/>
      <c r="ABQ50" s="103"/>
      <c r="ABR50" s="103"/>
      <c r="ABS50" s="103"/>
      <c r="ABT50" s="103"/>
      <c r="ABU50" s="103"/>
      <c r="ABV50" s="103"/>
      <c r="ABW50" s="103"/>
      <c r="ABX50" s="103"/>
      <c r="ABY50" s="103"/>
      <c r="ABZ50" s="103"/>
      <c r="ACA50" s="103"/>
      <c r="ACB50" s="103"/>
      <c r="ACC50" s="103"/>
      <c r="ACD50" s="103"/>
      <c r="ACE50" s="103"/>
      <c r="ACF50" s="103"/>
      <c r="ACG50" s="103"/>
      <c r="ACH50" s="103"/>
      <c r="ACI50" s="103"/>
      <c r="ACJ50" s="103"/>
      <c r="ACK50" s="103"/>
      <c r="ACL50" s="103"/>
      <c r="ACM50" s="103"/>
      <c r="ACN50" s="103"/>
      <c r="ACO50" s="103"/>
      <c r="ACP50" s="103"/>
      <c r="ACQ50" s="103"/>
      <c r="ACR50" s="103"/>
      <c r="ACS50" s="103"/>
      <c r="ACT50" s="103"/>
      <c r="ACU50" s="103"/>
      <c r="ACV50" s="103"/>
      <c r="ACW50" s="103"/>
      <c r="ACX50" s="103"/>
      <c r="ACY50" s="103"/>
      <c r="ACZ50" s="103"/>
      <c r="ADA50" s="103"/>
      <c r="ADB50" s="103"/>
      <c r="ADC50" s="103"/>
      <c r="ADD50" s="103"/>
      <c r="ADE50" s="103"/>
      <c r="ADF50" s="103"/>
      <c r="ADG50" s="103"/>
      <c r="ADH50" s="103"/>
      <c r="ADI50" s="103"/>
      <c r="ADJ50" s="103"/>
      <c r="ADK50" s="103"/>
      <c r="ADL50" s="103"/>
      <c r="ADM50" s="103"/>
      <c r="ADN50" s="103"/>
      <c r="ADO50" s="103"/>
      <c r="ADP50" s="103"/>
      <c r="ADQ50" s="103"/>
      <c r="ADR50" s="103"/>
      <c r="ADS50" s="103"/>
      <c r="ADT50" s="103"/>
      <c r="ADU50" s="103"/>
      <c r="ADV50" s="103"/>
      <c r="ADW50" s="103"/>
      <c r="ADX50" s="103"/>
      <c r="ADY50" s="103"/>
      <c r="ADZ50" s="103"/>
      <c r="AEA50" s="103"/>
      <c r="AEB50" s="103"/>
      <c r="AEC50" s="103"/>
      <c r="AED50" s="103"/>
      <c r="AEE50" s="103"/>
      <c r="AEF50" s="103"/>
      <c r="AEG50" s="103"/>
      <c r="AEH50" s="103"/>
      <c r="AEI50" s="103"/>
      <c r="AEJ50" s="103"/>
      <c r="AEK50" s="103"/>
      <c r="AEL50" s="103"/>
      <c r="AEM50" s="103"/>
      <c r="AEN50" s="103"/>
      <c r="AEO50" s="103"/>
      <c r="AEP50" s="103"/>
      <c r="AEQ50" s="103"/>
      <c r="AER50" s="103"/>
      <c r="AES50" s="103"/>
      <c r="AET50" s="103"/>
      <c r="AEU50" s="103"/>
      <c r="AEV50" s="103"/>
      <c r="AEW50" s="103"/>
      <c r="AEX50" s="103"/>
      <c r="AEY50" s="103"/>
      <c r="AEZ50" s="103"/>
      <c r="AFA50" s="103"/>
      <c r="AFB50" s="103"/>
      <c r="AFC50" s="103"/>
      <c r="AFD50" s="103"/>
      <c r="AFE50" s="103"/>
      <c r="AFF50" s="103"/>
      <c r="AFG50" s="103"/>
      <c r="AFH50" s="103"/>
      <c r="AFI50" s="103"/>
      <c r="AFJ50" s="103"/>
      <c r="AFK50" s="103"/>
      <c r="AFL50" s="103"/>
      <c r="AFM50" s="103"/>
      <c r="AFN50" s="103"/>
      <c r="AFO50" s="103"/>
      <c r="AFP50" s="103"/>
      <c r="AFQ50" s="103"/>
      <c r="AFR50" s="103"/>
      <c r="AFS50" s="103"/>
      <c r="AFT50" s="103"/>
      <c r="AFU50" s="103"/>
      <c r="AFV50" s="103"/>
      <c r="AFW50" s="103"/>
      <c r="AFX50" s="103"/>
      <c r="AFY50" s="103"/>
      <c r="AFZ50" s="103"/>
      <c r="AGA50" s="103"/>
      <c r="AGB50" s="103"/>
      <c r="AGC50" s="103"/>
      <c r="AGD50" s="103"/>
      <c r="AGE50" s="103"/>
      <c r="AGF50" s="103"/>
      <c r="AGG50" s="103"/>
      <c r="AGH50" s="103"/>
      <c r="AGI50" s="103"/>
      <c r="AGJ50" s="103"/>
      <c r="AGK50" s="103"/>
      <c r="AGL50" s="103"/>
      <c r="AGM50" s="103"/>
      <c r="AGN50" s="103"/>
      <c r="AGO50" s="103"/>
      <c r="AGP50" s="103"/>
      <c r="AGQ50" s="103"/>
      <c r="AGR50" s="103"/>
      <c r="AGS50" s="103"/>
      <c r="AGT50" s="103"/>
      <c r="AGU50" s="103"/>
      <c r="AGV50" s="103"/>
      <c r="AGW50" s="103"/>
      <c r="AGX50" s="103"/>
      <c r="AGY50" s="103"/>
      <c r="AGZ50" s="103"/>
      <c r="AHA50" s="103"/>
      <c r="AHB50" s="103"/>
      <c r="AHC50" s="103"/>
      <c r="AHD50" s="103"/>
      <c r="AHE50" s="103"/>
      <c r="AHF50" s="103"/>
      <c r="AHG50" s="103"/>
      <c r="AHH50" s="103"/>
      <c r="AHI50" s="103"/>
      <c r="AHJ50" s="103"/>
      <c r="AHK50" s="103"/>
      <c r="AHL50" s="103"/>
      <c r="AHM50" s="103"/>
      <c r="AHN50" s="103"/>
      <c r="AHO50" s="103"/>
      <c r="AHP50" s="103"/>
      <c r="AHQ50" s="103"/>
      <c r="AHR50" s="103"/>
      <c r="AHS50" s="103"/>
      <c r="AHT50" s="103"/>
      <c r="AHU50" s="103"/>
      <c r="AHV50" s="103"/>
      <c r="AHW50" s="103"/>
    </row>
  </sheetData>
  <mergeCells count="25">
    <mergeCell ref="C18:D18"/>
    <mergeCell ref="C20:D20"/>
    <mergeCell ref="C6:D6"/>
    <mergeCell ref="C13:D13"/>
    <mergeCell ref="C14:D14"/>
    <mergeCell ref="C17:D17"/>
    <mergeCell ref="C11:D11"/>
    <mergeCell ref="C12:D12"/>
    <mergeCell ref="C15:D15"/>
    <mergeCell ref="C21:D21"/>
    <mergeCell ref="C22:D22"/>
    <mergeCell ref="A1:F1"/>
    <mergeCell ref="A2:F2"/>
    <mergeCell ref="A3:B3"/>
    <mergeCell ref="A4:B4"/>
    <mergeCell ref="A6:A27"/>
    <mergeCell ref="C3:D3"/>
    <mergeCell ref="C4:D4"/>
    <mergeCell ref="C5:D5"/>
    <mergeCell ref="C7:D7"/>
    <mergeCell ref="C8:D8"/>
    <mergeCell ref="C9:D9"/>
    <mergeCell ref="C10:D10"/>
    <mergeCell ref="C19:D19"/>
    <mergeCell ref="C16:D16"/>
  </mergeCells>
  <conditionalFormatting sqref="L33">
    <cfRule type="expression" dxfId="21" priority="3" stopIfTrue="1">
      <formula>#REF!&lt;&gt;#REF!</formula>
    </cfRule>
  </conditionalFormatting>
  <conditionalFormatting sqref="F6">
    <cfRule type="cellIs" dxfId="20" priority="2" operator="between">
      <formula>0</formula>
      <formula>0</formula>
    </cfRule>
  </conditionalFormatting>
  <conditionalFormatting sqref="F22">
    <cfRule type="cellIs" dxfId="19" priority="1" operator="between">
      <formula>0</formula>
      <formula>0</formula>
    </cfRule>
  </conditionalFormatting>
  <dataValidations count="1">
    <dataValidation type="whole" operator="greaterThanOrEqual" allowBlank="1" showInputMessage="1" showErrorMessage="1" sqref="F7:F21 F24:F27">
      <formula1>0</formula1>
    </dataValidation>
  </dataValidations>
  <printOptions horizontalCentered="1"/>
  <pageMargins left="0.25" right="0.25" top="0.75" bottom="0.75" header="0.3" footer="0.3"/>
  <pageSetup paperSize="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172"/>
  <sheetViews>
    <sheetView showGridLines="0" view="pageBreakPreview" topLeftCell="A160" zoomScaleNormal="100" zoomScaleSheetLayoutView="100" workbookViewId="0">
      <selection activeCell="J165" sqref="J165"/>
    </sheetView>
  </sheetViews>
  <sheetFormatPr defaultColWidth="2.28515625" defaultRowHeight="20.100000000000001" customHeight="1" outlineLevelRow="1" x14ac:dyDescent="0.2"/>
  <cols>
    <col min="1" max="1" width="4.7109375" style="211" customWidth="1"/>
    <col min="2" max="2" width="4.7109375" style="219" customWidth="1"/>
    <col min="3" max="3" width="18.7109375" style="220" customWidth="1"/>
    <col min="4" max="7" width="16.7109375" style="211" customWidth="1"/>
    <col min="8" max="8" width="8.7109375" style="211" customWidth="1"/>
    <col min="9" max="9" width="8.7109375" style="100" customWidth="1"/>
    <col min="10" max="10" width="12.7109375" style="211" customWidth="1"/>
    <col min="11" max="16384" width="2.28515625" style="211"/>
  </cols>
  <sheetData>
    <row r="1" spans="1:10" ht="21.95" customHeight="1" x14ac:dyDescent="0.2">
      <c r="A1" s="362" t="s">
        <v>232</v>
      </c>
      <c r="B1" s="363"/>
      <c r="C1" s="363"/>
      <c r="D1" s="363"/>
      <c r="E1" s="363"/>
      <c r="F1" s="363"/>
      <c r="G1" s="363"/>
      <c r="H1" s="363"/>
      <c r="I1" s="363"/>
      <c r="J1" s="76" t="s">
        <v>97</v>
      </c>
    </row>
    <row r="2" spans="1:10" s="20" customFormat="1" ht="21.95" customHeight="1" x14ac:dyDescent="0.2">
      <c r="A2" s="331" t="s">
        <v>108</v>
      </c>
      <c r="B2" s="331"/>
      <c r="C2" s="307" t="str">
        <f>IF('[3]IT-1A'!C3="","",'[3]IT-1A'!C3)</f>
        <v/>
      </c>
      <c r="D2" s="308"/>
      <c r="E2" s="308"/>
      <c r="F2" s="308"/>
      <c r="G2" s="308"/>
      <c r="H2" s="309"/>
      <c r="I2" s="208" t="s">
        <v>1</v>
      </c>
      <c r="J2" s="208">
        <v>2014</v>
      </c>
    </row>
    <row r="3" spans="1:10" s="20" customFormat="1" ht="21.95" customHeight="1" x14ac:dyDescent="0.2">
      <c r="A3" s="331" t="s">
        <v>109</v>
      </c>
      <c r="B3" s="331"/>
      <c r="C3" s="364" t="str">
        <f>IF('[3]IT-1A'!C4="","",'[3]IT-1A'!C4)</f>
        <v/>
      </c>
      <c r="D3" s="365"/>
      <c r="E3" s="365"/>
      <c r="F3" s="365"/>
      <c r="G3" s="365"/>
      <c r="H3" s="366"/>
      <c r="I3" s="208" t="s">
        <v>107</v>
      </c>
      <c r="J3" s="98" t="str">
        <f>IF('IT-1B'!I4="","",'IT-1B'!I4)</f>
        <v/>
      </c>
    </row>
    <row r="4" spans="1:10" s="20" customFormat="1" ht="26.1" customHeight="1" x14ac:dyDescent="0.2">
      <c r="A4" s="367" t="s">
        <v>308</v>
      </c>
      <c r="B4" s="368"/>
      <c r="C4" s="356"/>
      <c r="D4" s="357"/>
      <c r="E4" s="357"/>
      <c r="F4" s="357"/>
      <c r="G4" s="357"/>
      <c r="H4" s="357"/>
      <c r="I4" s="357"/>
      <c r="J4" s="358"/>
    </row>
    <row r="5" spans="1:10" s="20" customFormat="1" ht="26.1" customHeight="1" x14ac:dyDescent="0.2">
      <c r="A5" s="354" t="s">
        <v>307</v>
      </c>
      <c r="B5" s="355"/>
      <c r="C5" s="356"/>
      <c r="D5" s="357"/>
      <c r="E5" s="357"/>
      <c r="F5" s="357"/>
      <c r="G5" s="357"/>
      <c r="H5" s="357"/>
      <c r="I5" s="357"/>
      <c r="J5" s="358"/>
    </row>
    <row r="6" spans="1:10" ht="21.95" customHeight="1" x14ac:dyDescent="0.2">
      <c r="A6" s="359" t="s">
        <v>229</v>
      </c>
      <c r="B6" s="212" t="s">
        <v>92</v>
      </c>
      <c r="C6" s="360" t="s">
        <v>292</v>
      </c>
      <c r="D6" s="361"/>
      <c r="E6" s="361"/>
      <c r="F6" s="361"/>
      <c r="G6" s="361"/>
      <c r="H6" s="361"/>
      <c r="I6" s="154">
        <v>7001</v>
      </c>
      <c r="J6" s="21"/>
    </row>
    <row r="7" spans="1:10" s="22" customFormat="1" ht="51" outlineLevel="1" x14ac:dyDescent="0.2">
      <c r="A7" s="359"/>
      <c r="B7" s="213"/>
      <c r="C7" s="214" t="s">
        <v>397</v>
      </c>
      <c r="D7" s="214" t="s">
        <v>316</v>
      </c>
      <c r="E7" s="215" t="s">
        <v>317</v>
      </c>
      <c r="F7" s="215" t="s">
        <v>318</v>
      </c>
      <c r="G7" s="214" t="s">
        <v>322</v>
      </c>
      <c r="H7" s="215" t="s">
        <v>85</v>
      </c>
      <c r="I7" s="208" t="s">
        <v>4</v>
      </c>
      <c r="J7" s="208" t="s">
        <v>306</v>
      </c>
    </row>
    <row r="8" spans="1:10" ht="21.95" customHeight="1" outlineLevel="1" x14ac:dyDescent="0.2">
      <c r="A8" s="359"/>
      <c r="B8" s="216" t="s">
        <v>26</v>
      </c>
      <c r="C8" s="136"/>
      <c r="D8" s="136"/>
      <c r="E8" s="136"/>
      <c r="F8" s="136"/>
      <c r="G8" s="136"/>
      <c r="H8" s="136"/>
      <c r="I8" s="132">
        <v>7001</v>
      </c>
      <c r="J8" s="136"/>
    </row>
    <row r="9" spans="1:10" ht="21.95" customHeight="1" outlineLevel="1" x14ac:dyDescent="0.2">
      <c r="A9" s="359"/>
      <c r="B9" s="216" t="s">
        <v>27</v>
      </c>
      <c r="C9" s="136"/>
      <c r="D9" s="136"/>
      <c r="E9" s="136"/>
      <c r="F9" s="136"/>
      <c r="G9" s="136"/>
      <c r="H9" s="136"/>
      <c r="I9" s="132">
        <v>7001</v>
      </c>
      <c r="J9" s="136"/>
    </row>
    <row r="10" spans="1:10" ht="21.95" customHeight="1" outlineLevel="1" x14ac:dyDescent="0.2">
      <c r="A10" s="359"/>
      <c r="B10" s="216" t="s">
        <v>28</v>
      </c>
      <c r="C10" s="136"/>
      <c r="D10" s="136"/>
      <c r="E10" s="136"/>
      <c r="F10" s="136"/>
      <c r="G10" s="136"/>
      <c r="H10" s="136"/>
      <c r="I10" s="132">
        <v>7001</v>
      </c>
      <c r="J10" s="136"/>
    </row>
    <row r="11" spans="1:10" ht="21.95" customHeight="1" outlineLevel="1" x14ac:dyDescent="0.2">
      <c r="A11" s="359"/>
      <c r="B11" s="216" t="s">
        <v>29</v>
      </c>
      <c r="C11" s="136"/>
      <c r="D11" s="136"/>
      <c r="E11" s="136"/>
      <c r="F11" s="136"/>
      <c r="G11" s="136"/>
      <c r="H11" s="136"/>
      <c r="I11" s="132">
        <v>7001</v>
      </c>
      <c r="J11" s="136"/>
    </row>
    <row r="12" spans="1:10" ht="21.95" customHeight="1" outlineLevel="1" x14ac:dyDescent="0.2">
      <c r="A12" s="359"/>
      <c r="B12" s="216" t="s">
        <v>30</v>
      </c>
      <c r="C12" s="136"/>
      <c r="D12" s="136"/>
      <c r="E12" s="136"/>
      <c r="F12" s="136"/>
      <c r="G12" s="136"/>
      <c r="H12" s="136"/>
      <c r="I12" s="132">
        <v>7001</v>
      </c>
      <c r="J12" s="136"/>
    </row>
    <row r="13" spans="1:10" ht="21.95" customHeight="1" outlineLevel="1" x14ac:dyDescent="0.2">
      <c r="A13" s="359"/>
      <c r="B13" s="216" t="s">
        <v>31</v>
      </c>
      <c r="C13" s="136"/>
      <c r="D13" s="136"/>
      <c r="E13" s="136"/>
      <c r="F13" s="136"/>
      <c r="G13" s="136"/>
      <c r="H13" s="136"/>
      <c r="I13" s="132">
        <v>7001</v>
      </c>
      <c r="J13" s="136"/>
    </row>
    <row r="14" spans="1:10" ht="21.95" customHeight="1" outlineLevel="1" x14ac:dyDescent="0.2">
      <c r="A14" s="359"/>
      <c r="B14" s="216" t="s">
        <v>32</v>
      </c>
      <c r="C14" s="136"/>
      <c r="D14" s="136"/>
      <c r="E14" s="136"/>
      <c r="F14" s="136"/>
      <c r="G14" s="136"/>
      <c r="H14" s="136"/>
      <c r="I14" s="132">
        <v>7001</v>
      </c>
      <c r="J14" s="136"/>
    </row>
    <row r="15" spans="1:10" ht="21.95" customHeight="1" outlineLevel="1" x14ac:dyDescent="0.2">
      <c r="A15" s="359"/>
      <c r="B15" s="216" t="s">
        <v>33</v>
      </c>
      <c r="C15" s="136"/>
      <c r="D15" s="136"/>
      <c r="E15" s="136"/>
      <c r="F15" s="136"/>
      <c r="G15" s="136"/>
      <c r="H15" s="136"/>
      <c r="I15" s="132">
        <v>7001</v>
      </c>
      <c r="J15" s="136"/>
    </row>
    <row r="16" spans="1:10" ht="21.95" customHeight="1" outlineLevel="1" x14ac:dyDescent="0.2">
      <c r="A16" s="359"/>
      <c r="B16" s="216" t="s">
        <v>44</v>
      </c>
      <c r="C16" s="136"/>
      <c r="D16" s="136"/>
      <c r="E16" s="136"/>
      <c r="F16" s="136"/>
      <c r="G16" s="136"/>
      <c r="H16" s="136"/>
      <c r="I16" s="132">
        <v>7001</v>
      </c>
      <c r="J16" s="136"/>
    </row>
    <row r="17" spans="1:10" ht="21.95" customHeight="1" outlineLevel="1" x14ac:dyDescent="0.2">
      <c r="A17" s="359"/>
      <c r="B17" s="216" t="s">
        <v>46</v>
      </c>
      <c r="C17" s="136"/>
      <c r="D17" s="136"/>
      <c r="E17" s="136"/>
      <c r="F17" s="136"/>
      <c r="G17" s="136"/>
      <c r="H17" s="136"/>
      <c r="I17" s="132">
        <v>7001</v>
      </c>
      <c r="J17" s="136"/>
    </row>
    <row r="18" spans="1:10" ht="21.95" customHeight="1" x14ac:dyDescent="0.2">
      <c r="A18" s="359" t="s">
        <v>312</v>
      </c>
      <c r="B18" s="212" t="s">
        <v>93</v>
      </c>
      <c r="C18" s="360" t="s">
        <v>309</v>
      </c>
      <c r="D18" s="361"/>
      <c r="E18" s="361"/>
      <c r="F18" s="361"/>
      <c r="G18" s="361"/>
      <c r="H18" s="361"/>
      <c r="I18" s="154">
        <v>7002</v>
      </c>
      <c r="J18" s="21"/>
    </row>
    <row r="19" spans="1:10" s="22" customFormat="1" ht="51" outlineLevel="1" x14ac:dyDescent="0.2">
      <c r="A19" s="359"/>
      <c r="B19" s="213"/>
      <c r="C19" s="214" t="s">
        <v>399</v>
      </c>
      <c r="D19" s="214" t="s">
        <v>327</v>
      </c>
      <c r="E19" s="214" t="s">
        <v>226</v>
      </c>
      <c r="F19" s="214" t="s">
        <v>323</v>
      </c>
      <c r="G19" s="214" t="s">
        <v>328</v>
      </c>
      <c r="H19" s="215" t="s">
        <v>85</v>
      </c>
      <c r="I19" s="208" t="s">
        <v>4</v>
      </c>
      <c r="J19" s="208" t="s">
        <v>306</v>
      </c>
    </row>
    <row r="20" spans="1:10" ht="21.95" customHeight="1" outlineLevel="1" x14ac:dyDescent="0.2">
      <c r="A20" s="359"/>
      <c r="B20" s="216" t="s">
        <v>26</v>
      </c>
      <c r="C20" s="136"/>
      <c r="D20" s="136"/>
      <c r="E20" s="136"/>
      <c r="F20" s="136"/>
      <c r="G20" s="136"/>
      <c r="H20" s="136"/>
      <c r="I20" s="132">
        <v>7002</v>
      </c>
      <c r="J20" s="136"/>
    </row>
    <row r="21" spans="1:10" ht="21.95" customHeight="1" outlineLevel="1" x14ac:dyDescent="0.2">
      <c r="A21" s="359"/>
      <c r="B21" s="216" t="s">
        <v>27</v>
      </c>
      <c r="C21" s="136"/>
      <c r="D21" s="136"/>
      <c r="E21" s="136"/>
      <c r="F21" s="136"/>
      <c r="G21" s="136"/>
      <c r="H21" s="136"/>
      <c r="I21" s="132">
        <v>7002</v>
      </c>
      <c r="J21" s="136"/>
    </row>
    <row r="22" spans="1:10" ht="21.95" customHeight="1" outlineLevel="1" x14ac:dyDescent="0.2">
      <c r="A22" s="359"/>
      <c r="B22" s="216" t="s">
        <v>28</v>
      </c>
      <c r="C22" s="136"/>
      <c r="D22" s="136"/>
      <c r="E22" s="136"/>
      <c r="F22" s="136"/>
      <c r="G22" s="136"/>
      <c r="H22" s="136"/>
      <c r="I22" s="132">
        <v>7002</v>
      </c>
      <c r="J22" s="136"/>
    </row>
    <row r="23" spans="1:10" ht="21.95" customHeight="1" outlineLevel="1" x14ac:dyDescent="0.2">
      <c r="A23" s="359"/>
      <c r="B23" s="216" t="s">
        <v>29</v>
      </c>
      <c r="C23" s="136"/>
      <c r="D23" s="136"/>
      <c r="E23" s="136"/>
      <c r="F23" s="136"/>
      <c r="G23" s="136"/>
      <c r="H23" s="136"/>
      <c r="I23" s="132">
        <v>7002</v>
      </c>
      <c r="J23" s="136"/>
    </row>
    <row r="24" spans="1:10" ht="21.95" customHeight="1" outlineLevel="1" x14ac:dyDescent="0.2">
      <c r="A24" s="359"/>
      <c r="B24" s="216" t="s">
        <v>30</v>
      </c>
      <c r="C24" s="136"/>
      <c r="D24" s="136"/>
      <c r="E24" s="136"/>
      <c r="F24" s="136"/>
      <c r="G24" s="136"/>
      <c r="H24" s="136"/>
      <c r="I24" s="132">
        <v>7002</v>
      </c>
      <c r="J24" s="136"/>
    </row>
    <row r="25" spans="1:10" ht="21.95" customHeight="1" outlineLevel="1" x14ac:dyDescent="0.2">
      <c r="A25" s="359"/>
      <c r="B25" s="216" t="s">
        <v>31</v>
      </c>
      <c r="C25" s="136"/>
      <c r="D25" s="136"/>
      <c r="E25" s="136"/>
      <c r="F25" s="136"/>
      <c r="G25" s="136"/>
      <c r="H25" s="136"/>
      <c r="I25" s="132">
        <v>7002</v>
      </c>
      <c r="J25" s="136"/>
    </row>
    <row r="26" spans="1:10" ht="21.95" customHeight="1" outlineLevel="1" x14ac:dyDescent="0.2">
      <c r="A26" s="359"/>
      <c r="B26" s="216" t="s">
        <v>32</v>
      </c>
      <c r="C26" s="136"/>
      <c r="D26" s="136"/>
      <c r="E26" s="136"/>
      <c r="F26" s="136"/>
      <c r="G26" s="136"/>
      <c r="H26" s="136"/>
      <c r="I26" s="132">
        <v>7002</v>
      </c>
      <c r="J26" s="136"/>
    </row>
    <row r="27" spans="1:10" ht="21.95" customHeight="1" outlineLevel="1" x14ac:dyDescent="0.2">
      <c r="A27" s="359"/>
      <c r="B27" s="216" t="s">
        <v>33</v>
      </c>
      <c r="C27" s="136"/>
      <c r="D27" s="136"/>
      <c r="E27" s="136"/>
      <c r="F27" s="136"/>
      <c r="G27" s="136"/>
      <c r="H27" s="136"/>
      <c r="I27" s="132">
        <v>7002</v>
      </c>
      <c r="J27" s="136"/>
    </row>
    <row r="28" spans="1:10" ht="21.95" customHeight="1" outlineLevel="1" x14ac:dyDescent="0.2">
      <c r="A28" s="359"/>
      <c r="B28" s="216" t="s">
        <v>44</v>
      </c>
      <c r="C28" s="136"/>
      <c r="D28" s="136"/>
      <c r="E28" s="136"/>
      <c r="F28" s="136"/>
      <c r="G28" s="136"/>
      <c r="H28" s="136"/>
      <c r="I28" s="132">
        <v>7002</v>
      </c>
      <c r="J28" s="136"/>
    </row>
    <row r="29" spans="1:10" ht="21.95" customHeight="1" outlineLevel="1" x14ac:dyDescent="0.2">
      <c r="A29" s="359"/>
      <c r="B29" s="216" t="s">
        <v>46</v>
      </c>
      <c r="C29" s="136"/>
      <c r="D29" s="136"/>
      <c r="E29" s="136"/>
      <c r="F29" s="136"/>
      <c r="G29" s="136"/>
      <c r="H29" s="136"/>
      <c r="I29" s="132">
        <v>7002</v>
      </c>
      <c r="J29" s="136"/>
    </row>
    <row r="30" spans="1:10" ht="21.95" customHeight="1" x14ac:dyDescent="0.2">
      <c r="A30" s="369" t="s">
        <v>128</v>
      </c>
      <c r="B30" s="212" t="s">
        <v>94</v>
      </c>
      <c r="C30" s="360" t="s">
        <v>128</v>
      </c>
      <c r="D30" s="361"/>
      <c r="E30" s="361"/>
      <c r="F30" s="361"/>
      <c r="G30" s="361"/>
      <c r="H30" s="361"/>
      <c r="I30" s="154">
        <v>7003</v>
      </c>
      <c r="J30" s="21"/>
    </row>
    <row r="31" spans="1:10" s="23" customFormat="1" ht="21.95" customHeight="1" outlineLevel="1" x14ac:dyDescent="0.2">
      <c r="A31" s="369"/>
      <c r="B31" s="213"/>
      <c r="C31" s="372" t="s">
        <v>325</v>
      </c>
      <c r="D31" s="372"/>
      <c r="E31" s="372"/>
      <c r="F31" s="372"/>
      <c r="G31" s="372"/>
      <c r="H31" s="215" t="s">
        <v>85</v>
      </c>
      <c r="I31" s="208" t="s">
        <v>4</v>
      </c>
      <c r="J31" s="208" t="s">
        <v>306</v>
      </c>
    </row>
    <row r="32" spans="1:10" s="23" customFormat="1" ht="21.95" customHeight="1" outlineLevel="1" x14ac:dyDescent="0.2">
      <c r="A32" s="369"/>
      <c r="B32" s="216" t="s">
        <v>26</v>
      </c>
      <c r="C32" s="373"/>
      <c r="D32" s="374"/>
      <c r="E32" s="374"/>
      <c r="F32" s="374"/>
      <c r="G32" s="375"/>
      <c r="H32" s="217"/>
      <c r="I32" s="132">
        <v>7003</v>
      </c>
      <c r="J32" s="136"/>
    </row>
    <row r="33" spans="1:10" s="23" customFormat="1" ht="21.95" customHeight="1" outlineLevel="1" x14ac:dyDescent="0.2">
      <c r="A33" s="369"/>
      <c r="B33" s="216" t="s">
        <v>27</v>
      </c>
      <c r="C33" s="373"/>
      <c r="D33" s="374"/>
      <c r="E33" s="374"/>
      <c r="F33" s="374"/>
      <c r="G33" s="375"/>
      <c r="H33" s="217"/>
      <c r="I33" s="132">
        <v>7003</v>
      </c>
      <c r="J33" s="136"/>
    </row>
    <row r="34" spans="1:10" s="23" customFormat="1" ht="21.95" customHeight="1" outlineLevel="1" x14ac:dyDescent="0.2">
      <c r="A34" s="369"/>
      <c r="B34" s="216" t="s">
        <v>28</v>
      </c>
      <c r="C34" s="373"/>
      <c r="D34" s="374"/>
      <c r="E34" s="374"/>
      <c r="F34" s="374"/>
      <c r="G34" s="375"/>
      <c r="H34" s="217"/>
      <c r="I34" s="132">
        <v>7003</v>
      </c>
      <c r="J34" s="136"/>
    </row>
    <row r="35" spans="1:10" s="23" customFormat="1" ht="21.95" customHeight="1" outlineLevel="1" x14ac:dyDescent="0.2">
      <c r="A35" s="369"/>
      <c r="B35" s="216" t="s">
        <v>26</v>
      </c>
      <c r="C35" s="376" t="s">
        <v>326</v>
      </c>
      <c r="D35" s="377"/>
      <c r="E35" s="377"/>
      <c r="F35" s="377"/>
      <c r="G35" s="378"/>
      <c r="H35" s="218">
        <v>1</v>
      </c>
      <c r="I35" s="132">
        <v>7003</v>
      </c>
      <c r="J35" s="136"/>
    </row>
    <row r="36" spans="1:10" ht="21.95" customHeight="1" x14ac:dyDescent="0.2">
      <c r="A36" s="369" t="s">
        <v>228</v>
      </c>
      <c r="B36" s="212" t="s">
        <v>95</v>
      </c>
      <c r="C36" s="360" t="s">
        <v>293</v>
      </c>
      <c r="D36" s="361"/>
      <c r="E36" s="361"/>
      <c r="F36" s="361"/>
      <c r="G36" s="361"/>
      <c r="H36" s="361"/>
      <c r="I36" s="154">
        <v>7004</v>
      </c>
      <c r="J36" s="21"/>
    </row>
    <row r="37" spans="1:10" s="23" customFormat="1" ht="21.95" customHeight="1" outlineLevel="1" x14ac:dyDescent="0.2">
      <c r="A37" s="369"/>
      <c r="B37" s="213"/>
      <c r="C37" s="370" t="s">
        <v>3</v>
      </c>
      <c r="D37" s="370"/>
      <c r="E37" s="370"/>
      <c r="F37" s="370"/>
      <c r="G37" s="370"/>
      <c r="H37" s="370"/>
      <c r="I37" s="208" t="s">
        <v>4</v>
      </c>
      <c r="J37" s="208" t="s">
        <v>306</v>
      </c>
    </row>
    <row r="38" spans="1:10" ht="21.95" customHeight="1" outlineLevel="1" x14ac:dyDescent="0.2">
      <c r="A38" s="369"/>
      <c r="B38" s="216" t="s">
        <v>26</v>
      </c>
      <c r="C38" s="371"/>
      <c r="D38" s="371"/>
      <c r="E38" s="371"/>
      <c r="F38" s="371"/>
      <c r="G38" s="371"/>
      <c r="H38" s="371"/>
      <c r="I38" s="154">
        <v>7004</v>
      </c>
      <c r="J38" s="136"/>
    </row>
    <row r="39" spans="1:10" ht="21.95" customHeight="1" outlineLevel="1" x14ac:dyDescent="0.2">
      <c r="A39" s="369"/>
      <c r="B39" s="216" t="s">
        <v>27</v>
      </c>
      <c r="C39" s="371"/>
      <c r="D39" s="371"/>
      <c r="E39" s="371"/>
      <c r="F39" s="371"/>
      <c r="G39" s="371"/>
      <c r="H39" s="371"/>
      <c r="I39" s="154">
        <v>7004</v>
      </c>
      <c r="J39" s="136"/>
    </row>
    <row r="40" spans="1:10" ht="21.95" customHeight="1" outlineLevel="1" x14ac:dyDescent="0.2">
      <c r="A40" s="369"/>
      <c r="B40" s="216" t="s">
        <v>28</v>
      </c>
      <c r="C40" s="371"/>
      <c r="D40" s="371"/>
      <c r="E40" s="371"/>
      <c r="F40" s="371"/>
      <c r="G40" s="371"/>
      <c r="H40" s="371"/>
      <c r="I40" s="154">
        <v>7004</v>
      </c>
      <c r="J40" s="136"/>
    </row>
    <row r="41" spans="1:10" ht="21.95" customHeight="1" outlineLevel="1" x14ac:dyDescent="0.2">
      <c r="A41" s="369"/>
      <c r="B41" s="216" t="s">
        <v>29</v>
      </c>
      <c r="C41" s="371"/>
      <c r="D41" s="371"/>
      <c r="E41" s="371"/>
      <c r="F41" s="371"/>
      <c r="G41" s="371"/>
      <c r="H41" s="371"/>
      <c r="I41" s="154">
        <v>7004</v>
      </c>
      <c r="J41" s="136"/>
    </row>
    <row r="42" spans="1:10" ht="21.95" customHeight="1" x14ac:dyDescent="0.2">
      <c r="A42" s="211" t="s">
        <v>34</v>
      </c>
      <c r="I42" s="100" t="s">
        <v>83</v>
      </c>
      <c r="J42" s="221"/>
    </row>
    <row r="43" spans="1:10" ht="21.95" customHeight="1" x14ac:dyDescent="0.2">
      <c r="A43" s="362" t="s">
        <v>232</v>
      </c>
      <c r="B43" s="363"/>
      <c r="C43" s="363"/>
      <c r="D43" s="363"/>
      <c r="E43" s="363"/>
      <c r="F43" s="363"/>
      <c r="G43" s="363"/>
      <c r="H43" s="363"/>
      <c r="I43" s="363"/>
      <c r="J43" s="76" t="s">
        <v>99</v>
      </c>
    </row>
    <row r="44" spans="1:10" s="20" customFormat="1" ht="21.95" customHeight="1" x14ac:dyDescent="0.2">
      <c r="A44" s="331" t="s">
        <v>108</v>
      </c>
      <c r="B44" s="331"/>
      <c r="C44" s="379" t="str">
        <f>IF(C2="","",C2)</f>
        <v/>
      </c>
      <c r="D44" s="379"/>
      <c r="E44" s="379"/>
      <c r="F44" s="379"/>
      <c r="G44" s="379"/>
      <c r="H44" s="379"/>
      <c r="I44" s="208" t="s">
        <v>1</v>
      </c>
      <c r="J44" s="208">
        <v>2014</v>
      </c>
    </row>
    <row r="45" spans="1:10" s="20" customFormat="1" ht="21.95" customHeight="1" x14ac:dyDescent="0.2">
      <c r="A45" s="331" t="s">
        <v>109</v>
      </c>
      <c r="B45" s="331"/>
      <c r="C45" s="380" t="str">
        <f>IF(C3="","",C3)</f>
        <v/>
      </c>
      <c r="D45" s="379"/>
      <c r="E45" s="379"/>
      <c r="F45" s="379"/>
      <c r="G45" s="379"/>
      <c r="H45" s="379"/>
      <c r="I45" s="208" t="s">
        <v>107</v>
      </c>
      <c r="J45" s="98" t="str">
        <f>IF(J3="","",J3)</f>
        <v/>
      </c>
    </row>
    <row r="46" spans="1:10" ht="21.95" customHeight="1" x14ac:dyDescent="0.2">
      <c r="A46" s="369" t="s">
        <v>127</v>
      </c>
      <c r="B46" s="212" t="s">
        <v>96</v>
      </c>
      <c r="C46" s="360" t="s">
        <v>294</v>
      </c>
      <c r="D46" s="361"/>
      <c r="E46" s="361"/>
      <c r="F46" s="361"/>
      <c r="G46" s="361"/>
      <c r="H46" s="361"/>
      <c r="I46" s="154">
        <v>7005</v>
      </c>
      <c r="J46" s="21"/>
    </row>
    <row r="47" spans="1:10" s="23" customFormat="1" ht="21.95" customHeight="1" outlineLevel="1" x14ac:dyDescent="0.2">
      <c r="A47" s="369"/>
      <c r="B47" s="213"/>
      <c r="C47" s="381" t="s">
        <v>3</v>
      </c>
      <c r="D47" s="382"/>
      <c r="E47" s="382"/>
      <c r="F47" s="382"/>
      <c r="G47" s="382"/>
      <c r="H47" s="383"/>
      <c r="I47" s="208" t="s">
        <v>4</v>
      </c>
      <c r="J47" s="208" t="s">
        <v>306</v>
      </c>
    </row>
    <row r="48" spans="1:10" ht="21.95" customHeight="1" outlineLevel="1" x14ac:dyDescent="0.2">
      <c r="A48" s="369"/>
      <c r="B48" s="216" t="s">
        <v>26</v>
      </c>
      <c r="C48" s="238" t="s">
        <v>234</v>
      </c>
      <c r="D48" s="239"/>
      <c r="E48" s="239"/>
      <c r="F48" s="239"/>
      <c r="G48" s="239"/>
      <c r="H48" s="240"/>
      <c r="I48" s="154">
        <v>7005</v>
      </c>
      <c r="J48" s="136"/>
    </row>
    <row r="49" spans="1:10" ht="21.95" customHeight="1" outlineLevel="1" x14ac:dyDescent="0.2">
      <c r="A49" s="369"/>
      <c r="B49" s="216" t="s">
        <v>27</v>
      </c>
      <c r="C49" s="238" t="s">
        <v>235</v>
      </c>
      <c r="D49" s="239"/>
      <c r="E49" s="239"/>
      <c r="F49" s="239"/>
      <c r="G49" s="239"/>
      <c r="H49" s="240"/>
      <c r="I49" s="154">
        <v>7005</v>
      </c>
      <c r="J49" s="136"/>
    </row>
    <row r="50" spans="1:10" ht="21.95" customHeight="1" outlineLevel="1" x14ac:dyDescent="0.2">
      <c r="A50" s="369"/>
      <c r="B50" s="216" t="s">
        <v>28</v>
      </c>
      <c r="C50" s="238" t="s">
        <v>124</v>
      </c>
      <c r="D50" s="239"/>
      <c r="E50" s="239"/>
      <c r="F50" s="239"/>
      <c r="G50" s="239"/>
      <c r="H50" s="240"/>
      <c r="I50" s="154">
        <v>7005</v>
      </c>
      <c r="J50" s="136"/>
    </row>
    <row r="51" spans="1:10" ht="21.95" customHeight="1" outlineLevel="1" x14ac:dyDescent="0.2">
      <c r="A51" s="369"/>
      <c r="B51" s="216" t="s">
        <v>29</v>
      </c>
      <c r="C51" s="238" t="s">
        <v>124</v>
      </c>
      <c r="D51" s="239"/>
      <c r="E51" s="239"/>
      <c r="F51" s="239"/>
      <c r="G51" s="239"/>
      <c r="H51" s="240"/>
      <c r="I51" s="154">
        <v>7005</v>
      </c>
      <c r="J51" s="136"/>
    </row>
    <row r="52" spans="1:10" s="222" customFormat="1" ht="21.95" customHeight="1" x14ac:dyDescent="0.2">
      <c r="A52" s="369" t="s">
        <v>117</v>
      </c>
      <c r="B52" s="212" t="s">
        <v>35</v>
      </c>
      <c r="C52" s="360" t="s">
        <v>295</v>
      </c>
      <c r="D52" s="361"/>
      <c r="E52" s="361"/>
      <c r="F52" s="361"/>
      <c r="G52" s="361"/>
      <c r="H52" s="361"/>
      <c r="I52" s="154">
        <v>7006</v>
      </c>
      <c r="J52" s="21"/>
    </row>
    <row r="53" spans="1:10" s="23" customFormat="1" ht="21.95" customHeight="1" x14ac:dyDescent="0.2">
      <c r="A53" s="369"/>
      <c r="B53" s="213"/>
      <c r="C53" s="214" t="s">
        <v>379</v>
      </c>
      <c r="D53" s="384" t="s">
        <v>114</v>
      </c>
      <c r="E53" s="385"/>
      <c r="F53" s="381" t="s">
        <v>227</v>
      </c>
      <c r="G53" s="383"/>
      <c r="H53" s="11" t="s">
        <v>85</v>
      </c>
      <c r="I53" s="208" t="s">
        <v>4</v>
      </c>
      <c r="J53" s="208" t="s">
        <v>306</v>
      </c>
    </row>
    <row r="54" spans="1:10" ht="21.95" customHeight="1" outlineLevel="1" x14ac:dyDescent="0.2">
      <c r="A54" s="369"/>
      <c r="B54" s="216" t="s">
        <v>26</v>
      </c>
      <c r="C54" s="135" t="s">
        <v>82</v>
      </c>
      <c r="D54" s="292"/>
      <c r="E54" s="292"/>
      <c r="F54" s="292"/>
      <c r="G54" s="292"/>
      <c r="H54" s="136"/>
      <c r="I54" s="154">
        <v>7006</v>
      </c>
      <c r="J54" s="136"/>
    </row>
    <row r="55" spans="1:10" ht="21.95" customHeight="1" outlineLevel="1" x14ac:dyDescent="0.2">
      <c r="A55" s="369"/>
      <c r="B55" s="216" t="s">
        <v>27</v>
      </c>
      <c r="C55" s="135" t="s">
        <v>37</v>
      </c>
      <c r="D55" s="292"/>
      <c r="E55" s="292"/>
      <c r="F55" s="292"/>
      <c r="G55" s="292"/>
      <c r="H55" s="136"/>
      <c r="I55" s="154">
        <v>7006</v>
      </c>
      <c r="J55" s="136"/>
    </row>
    <row r="56" spans="1:10" ht="21.95" customHeight="1" outlineLevel="1" x14ac:dyDescent="0.2">
      <c r="A56" s="369"/>
      <c r="B56" s="216" t="s">
        <v>28</v>
      </c>
      <c r="C56" s="135" t="s">
        <v>38</v>
      </c>
      <c r="D56" s="292"/>
      <c r="E56" s="292"/>
      <c r="F56" s="292"/>
      <c r="G56" s="292"/>
      <c r="H56" s="136"/>
      <c r="I56" s="154">
        <v>7006</v>
      </c>
      <c r="J56" s="136"/>
    </row>
    <row r="57" spans="1:10" ht="21.95" customHeight="1" outlineLevel="1" x14ac:dyDescent="0.2">
      <c r="A57" s="369"/>
      <c r="B57" s="216" t="s">
        <v>29</v>
      </c>
      <c r="C57" s="135" t="s">
        <v>39</v>
      </c>
      <c r="D57" s="292"/>
      <c r="E57" s="292"/>
      <c r="F57" s="292"/>
      <c r="G57" s="292"/>
      <c r="H57" s="136"/>
      <c r="I57" s="154">
        <v>7006</v>
      </c>
      <c r="J57" s="136"/>
    </row>
    <row r="58" spans="1:10" ht="21.95" customHeight="1" outlineLevel="1" x14ac:dyDescent="0.2">
      <c r="A58" s="369"/>
      <c r="B58" s="216" t="s">
        <v>30</v>
      </c>
      <c r="C58" s="135" t="s">
        <v>40</v>
      </c>
      <c r="D58" s="292"/>
      <c r="E58" s="292"/>
      <c r="F58" s="292"/>
      <c r="G58" s="292"/>
      <c r="H58" s="136"/>
      <c r="I58" s="154">
        <v>7006</v>
      </c>
      <c r="J58" s="136"/>
    </row>
    <row r="59" spans="1:10" ht="21.95" customHeight="1" outlineLevel="1" x14ac:dyDescent="0.2">
      <c r="A59" s="369"/>
      <c r="B59" s="216" t="s">
        <v>31</v>
      </c>
      <c r="C59" s="135" t="s">
        <v>52</v>
      </c>
      <c r="D59" s="292"/>
      <c r="E59" s="292"/>
      <c r="F59" s="292"/>
      <c r="G59" s="292"/>
      <c r="H59" s="136"/>
      <c r="I59" s="154">
        <v>7006</v>
      </c>
      <c r="J59" s="136"/>
    </row>
    <row r="60" spans="1:10" ht="21.95" customHeight="1" outlineLevel="1" x14ac:dyDescent="0.2">
      <c r="A60" s="369"/>
      <c r="B60" s="216" t="s">
        <v>32</v>
      </c>
      <c r="C60" s="135" t="s">
        <v>41</v>
      </c>
      <c r="D60" s="292"/>
      <c r="E60" s="292"/>
      <c r="F60" s="292"/>
      <c r="G60" s="292"/>
      <c r="H60" s="136"/>
      <c r="I60" s="154">
        <v>7006</v>
      </c>
      <c r="J60" s="136"/>
    </row>
    <row r="61" spans="1:10" ht="21.95" customHeight="1" outlineLevel="1" x14ac:dyDescent="0.2">
      <c r="A61" s="369"/>
      <c r="B61" s="216" t="s">
        <v>33</v>
      </c>
      <c r="C61" s="135" t="s">
        <v>42</v>
      </c>
      <c r="D61" s="292"/>
      <c r="E61" s="292"/>
      <c r="F61" s="292"/>
      <c r="G61" s="292"/>
      <c r="H61" s="136"/>
      <c r="I61" s="154">
        <v>7006</v>
      </c>
      <c r="J61" s="136"/>
    </row>
    <row r="62" spans="1:10" ht="21.95" customHeight="1" outlineLevel="1" x14ac:dyDescent="0.2">
      <c r="A62" s="369"/>
      <c r="B62" s="216" t="s">
        <v>44</v>
      </c>
      <c r="C62" s="135" t="s">
        <v>43</v>
      </c>
      <c r="D62" s="292"/>
      <c r="E62" s="292"/>
      <c r="F62" s="292"/>
      <c r="G62" s="292"/>
      <c r="H62" s="136"/>
      <c r="I62" s="154">
        <v>7006</v>
      </c>
      <c r="J62" s="136"/>
    </row>
    <row r="63" spans="1:10" ht="21.95" customHeight="1" outlineLevel="1" x14ac:dyDescent="0.2">
      <c r="A63" s="369"/>
      <c r="B63" s="216" t="s">
        <v>46</v>
      </c>
      <c r="C63" s="135" t="s">
        <v>45</v>
      </c>
      <c r="D63" s="292"/>
      <c r="E63" s="292"/>
      <c r="F63" s="292"/>
      <c r="G63" s="292"/>
      <c r="H63" s="136"/>
      <c r="I63" s="154">
        <v>7006</v>
      </c>
      <c r="J63" s="136"/>
    </row>
    <row r="64" spans="1:10" ht="21.95" customHeight="1" outlineLevel="1" x14ac:dyDescent="0.2">
      <c r="A64" s="369"/>
      <c r="B64" s="216" t="s">
        <v>47</v>
      </c>
      <c r="C64" s="135" t="s">
        <v>116</v>
      </c>
      <c r="D64" s="292"/>
      <c r="E64" s="292"/>
      <c r="F64" s="292"/>
      <c r="G64" s="292"/>
      <c r="H64" s="136"/>
      <c r="I64" s="154">
        <v>7006</v>
      </c>
      <c r="J64" s="136"/>
    </row>
    <row r="65" spans="1:10" ht="21.95" customHeight="1" x14ac:dyDescent="0.2">
      <c r="A65" s="369"/>
      <c r="B65" s="216" t="s">
        <v>78</v>
      </c>
      <c r="C65" s="135" t="s">
        <v>48</v>
      </c>
      <c r="D65" s="292"/>
      <c r="E65" s="292"/>
      <c r="F65" s="292"/>
      <c r="G65" s="292"/>
      <c r="H65" s="136"/>
      <c r="I65" s="154">
        <v>7006</v>
      </c>
      <c r="J65" s="136"/>
    </row>
    <row r="66" spans="1:10" ht="21.95" customHeight="1" x14ac:dyDescent="0.2">
      <c r="A66" s="369"/>
      <c r="B66" s="216" t="s">
        <v>79</v>
      </c>
      <c r="C66" s="135" t="s">
        <v>24</v>
      </c>
      <c r="D66" s="292"/>
      <c r="E66" s="292"/>
      <c r="F66" s="292"/>
      <c r="G66" s="292"/>
      <c r="H66" s="136"/>
      <c r="I66" s="154">
        <v>7006</v>
      </c>
      <c r="J66" s="136"/>
    </row>
    <row r="67" spans="1:10" s="22" customFormat="1" ht="21.95" customHeight="1" outlineLevel="1" x14ac:dyDescent="0.2">
      <c r="A67" s="386" t="s">
        <v>51</v>
      </c>
      <c r="B67" s="212" t="s">
        <v>49</v>
      </c>
      <c r="C67" s="360" t="s">
        <v>296</v>
      </c>
      <c r="D67" s="361"/>
      <c r="E67" s="361"/>
      <c r="F67" s="361"/>
      <c r="G67" s="361"/>
      <c r="H67" s="361"/>
      <c r="I67" s="154">
        <v>7007</v>
      </c>
      <c r="J67" s="21"/>
    </row>
    <row r="68" spans="1:10" ht="21.95" customHeight="1" outlineLevel="1" x14ac:dyDescent="0.2">
      <c r="A68" s="386"/>
      <c r="B68" s="213"/>
      <c r="C68" s="214" t="s">
        <v>379</v>
      </c>
      <c r="D68" s="384" t="s">
        <v>36</v>
      </c>
      <c r="E68" s="385"/>
      <c r="F68" s="381" t="s">
        <v>227</v>
      </c>
      <c r="G68" s="383"/>
      <c r="H68" s="11" t="s">
        <v>85</v>
      </c>
      <c r="I68" s="208" t="s">
        <v>4</v>
      </c>
      <c r="J68" s="208" t="s">
        <v>306</v>
      </c>
    </row>
    <row r="69" spans="1:10" ht="21.95" customHeight="1" outlineLevel="1" x14ac:dyDescent="0.2">
      <c r="A69" s="386"/>
      <c r="B69" s="216" t="s">
        <v>26</v>
      </c>
      <c r="C69" s="135" t="s">
        <v>50</v>
      </c>
      <c r="D69" s="292"/>
      <c r="E69" s="292"/>
      <c r="F69" s="292"/>
      <c r="G69" s="292"/>
      <c r="H69" s="136"/>
      <c r="I69" s="154">
        <v>7007</v>
      </c>
      <c r="J69" s="136"/>
    </row>
    <row r="70" spans="1:10" ht="21.95" customHeight="1" outlineLevel="1" x14ac:dyDescent="0.2">
      <c r="A70" s="386"/>
      <c r="B70" s="216" t="s">
        <v>27</v>
      </c>
      <c r="C70" s="135" t="s">
        <v>51</v>
      </c>
      <c r="D70" s="292"/>
      <c r="E70" s="292"/>
      <c r="F70" s="292"/>
      <c r="G70" s="292"/>
      <c r="H70" s="136"/>
      <c r="I70" s="154">
        <v>7007</v>
      </c>
      <c r="J70" s="136"/>
    </row>
    <row r="71" spans="1:10" ht="21.95" customHeight="1" outlineLevel="1" x14ac:dyDescent="0.2">
      <c r="A71" s="386"/>
      <c r="B71" s="216" t="s">
        <v>28</v>
      </c>
      <c r="C71" s="135" t="s">
        <v>52</v>
      </c>
      <c r="D71" s="292"/>
      <c r="E71" s="292"/>
      <c r="F71" s="292"/>
      <c r="G71" s="292"/>
      <c r="H71" s="136"/>
      <c r="I71" s="154">
        <v>7007</v>
      </c>
      <c r="J71" s="136"/>
    </row>
    <row r="72" spans="1:10" ht="21.95" customHeight="1" outlineLevel="1" x14ac:dyDescent="0.2">
      <c r="A72" s="386"/>
      <c r="B72" s="216" t="s">
        <v>29</v>
      </c>
      <c r="C72" s="135" t="s">
        <v>53</v>
      </c>
      <c r="D72" s="292"/>
      <c r="E72" s="292"/>
      <c r="F72" s="292"/>
      <c r="G72" s="292"/>
      <c r="H72" s="136"/>
      <c r="I72" s="154">
        <v>7007</v>
      </c>
      <c r="J72" s="136"/>
    </row>
    <row r="73" spans="1:10" ht="21.95" customHeight="1" outlineLevel="1" x14ac:dyDescent="0.2">
      <c r="A73" s="386"/>
      <c r="B73" s="216" t="s">
        <v>30</v>
      </c>
      <c r="C73" s="135" t="s">
        <v>54</v>
      </c>
      <c r="D73" s="292"/>
      <c r="E73" s="292"/>
      <c r="F73" s="292"/>
      <c r="G73" s="292"/>
      <c r="H73" s="136"/>
      <c r="I73" s="154">
        <v>7007</v>
      </c>
      <c r="J73" s="136"/>
    </row>
    <row r="74" spans="1:10" ht="21.95" customHeight="1" outlineLevel="1" x14ac:dyDescent="0.2">
      <c r="A74" s="386"/>
      <c r="B74" s="216" t="s">
        <v>31</v>
      </c>
      <c r="C74" s="135" t="s">
        <v>45</v>
      </c>
      <c r="D74" s="292"/>
      <c r="E74" s="292"/>
      <c r="F74" s="292"/>
      <c r="G74" s="292"/>
      <c r="H74" s="136"/>
      <c r="I74" s="154">
        <v>7007</v>
      </c>
      <c r="J74" s="136"/>
    </row>
    <row r="75" spans="1:10" ht="21.95" customHeight="1" outlineLevel="1" x14ac:dyDescent="0.2">
      <c r="A75" s="386"/>
      <c r="B75" s="216" t="s">
        <v>32</v>
      </c>
      <c r="C75" s="223" t="s">
        <v>24</v>
      </c>
      <c r="D75" s="292"/>
      <c r="E75" s="292"/>
      <c r="F75" s="292"/>
      <c r="G75" s="292"/>
      <c r="H75" s="136"/>
      <c r="I75" s="154">
        <v>7007</v>
      </c>
      <c r="J75" s="136"/>
    </row>
    <row r="76" spans="1:10" s="22" customFormat="1" ht="21.95" customHeight="1" outlineLevel="1" x14ac:dyDescent="0.2">
      <c r="A76" s="386" t="s">
        <v>118</v>
      </c>
      <c r="B76" s="212" t="s">
        <v>55</v>
      </c>
      <c r="C76" s="360" t="s">
        <v>297</v>
      </c>
      <c r="D76" s="361"/>
      <c r="E76" s="361"/>
      <c r="F76" s="361"/>
      <c r="G76" s="361"/>
      <c r="H76" s="361"/>
      <c r="I76" s="134">
        <v>7008</v>
      </c>
      <c r="J76" s="21"/>
    </row>
    <row r="77" spans="1:10" ht="38.25" outlineLevel="1" x14ac:dyDescent="0.2">
      <c r="A77" s="386"/>
      <c r="B77" s="213"/>
      <c r="C77" s="214" t="s">
        <v>398</v>
      </c>
      <c r="D77" s="388" t="s">
        <v>22</v>
      </c>
      <c r="E77" s="389"/>
      <c r="F77" s="390" t="s">
        <v>14</v>
      </c>
      <c r="G77" s="391"/>
      <c r="H77" s="209" t="s">
        <v>147</v>
      </c>
      <c r="I77" s="208" t="s">
        <v>4</v>
      </c>
      <c r="J77" s="208" t="s">
        <v>306</v>
      </c>
    </row>
    <row r="78" spans="1:10" ht="21.95" customHeight="1" outlineLevel="1" x14ac:dyDescent="0.2">
      <c r="A78" s="386"/>
      <c r="B78" s="216" t="s">
        <v>26</v>
      </c>
      <c r="C78" s="136"/>
      <c r="D78" s="292"/>
      <c r="E78" s="292"/>
      <c r="F78" s="292"/>
      <c r="G78" s="292"/>
      <c r="H78" s="136"/>
      <c r="I78" s="134">
        <v>7008</v>
      </c>
      <c r="J78" s="136"/>
    </row>
    <row r="79" spans="1:10" ht="21.95" customHeight="1" outlineLevel="1" x14ac:dyDescent="0.2">
      <c r="A79" s="386"/>
      <c r="B79" s="216" t="s">
        <v>27</v>
      </c>
      <c r="C79" s="136"/>
      <c r="D79" s="292"/>
      <c r="E79" s="292"/>
      <c r="F79" s="292"/>
      <c r="G79" s="292"/>
      <c r="H79" s="136"/>
      <c r="I79" s="134">
        <v>7008</v>
      </c>
      <c r="J79" s="136"/>
    </row>
    <row r="80" spans="1:10" ht="21.95" customHeight="1" outlineLevel="1" x14ac:dyDescent="0.2">
      <c r="A80" s="386"/>
      <c r="B80" s="216" t="s">
        <v>28</v>
      </c>
      <c r="C80" s="136"/>
      <c r="D80" s="292"/>
      <c r="E80" s="292"/>
      <c r="F80" s="292"/>
      <c r="G80" s="292"/>
      <c r="H80" s="136"/>
      <c r="I80" s="134">
        <v>7008</v>
      </c>
      <c r="J80" s="136"/>
    </row>
    <row r="81" spans="1:10" ht="21.95" customHeight="1" outlineLevel="1" x14ac:dyDescent="0.2">
      <c r="A81" s="386"/>
      <c r="B81" s="216" t="s">
        <v>29</v>
      </c>
      <c r="C81" s="136"/>
      <c r="D81" s="292"/>
      <c r="E81" s="292"/>
      <c r="F81" s="292"/>
      <c r="G81" s="292"/>
      <c r="H81" s="136"/>
      <c r="I81" s="134">
        <v>7008</v>
      </c>
      <c r="J81" s="136"/>
    </row>
    <row r="82" spans="1:10" ht="21.95" customHeight="1" outlineLevel="1" x14ac:dyDescent="0.2">
      <c r="A82" s="386"/>
      <c r="B82" s="216" t="s">
        <v>30</v>
      </c>
      <c r="C82" s="136"/>
      <c r="D82" s="292"/>
      <c r="E82" s="292"/>
      <c r="F82" s="292"/>
      <c r="G82" s="292"/>
      <c r="H82" s="136"/>
      <c r="I82" s="134">
        <v>7008</v>
      </c>
      <c r="J82" s="136"/>
    </row>
    <row r="83" spans="1:10" ht="21.95" customHeight="1" outlineLevel="1" x14ac:dyDescent="0.2">
      <c r="A83" s="386"/>
      <c r="B83" s="216" t="s">
        <v>31</v>
      </c>
      <c r="C83" s="136"/>
      <c r="D83" s="292"/>
      <c r="E83" s="292"/>
      <c r="F83" s="292"/>
      <c r="G83" s="292"/>
      <c r="H83" s="136"/>
      <c r="I83" s="134">
        <v>7008</v>
      </c>
      <c r="J83" s="136"/>
    </row>
    <row r="84" spans="1:10" ht="21.95" customHeight="1" outlineLevel="1" x14ac:dyDescent="0.2">
      <c r="A84" s="386"/>
      <c r="B84" s="216" t="s">
        <v>32</v>
      </c>
      <c r="C84" s="136"/>
      <c r="D84" s="292"/>
      <c r="E84" s="292"/>
      <c r="F84" s="292"/>
      <c r="G84" s="292"/>
      <c r="H84" s="136"/>
      <c r="I84" s="134">
        <v>7008</v>
      </c>
      <c r="J84" s="136"/>
    </row>
    <row r="85" spans="1:10" ht="21.95" customHeight="1" x14ac:dyDescent="0.2">
      <c r="A85" s="387"/>
      <c r="B85" s="216" t="s">
        <v>33</v>
      </c>
      <c r="C85" s="136"/>
      <c r="D85" s="292"/>
      <c r="E85" s="292"/>
      <c r="F85" s="292"/>
      <c r="G85" s="292"/>
      <c r="H85" s="136"/>
      <c r="I85" s="134">
        <v>7008</v>
      </c>
      <c r="J85" s="136"/>
    </row>
    <row r="86" spans="1:10" ht="21.95" customHeight="1" x14ac:dyDescent="0.2">
      <c r="A86" s="211" t="s">
        <v>34</v>
      </c>
      <c r="I86" s="100" t="s">
        <v>83</v>
      </c>
      <c r="J86" s="224"/>
    </row>
    <row r="87" spans="1:10" ht="21.95" customHeight="1" x14ac:dyDescent="0.2">
      <c r="A87" s="362" t="s">
        <v>232</v>
      </c>
      <c r="B87" s="363"/>
      <c r="C87" s="363"/>
      <c r="D87" s="363"/>
      <c r="E87" s="363"/>
      <c r="F87" s="363"/>
      <c r="G87" s="363"/>
      <c r="H87" s="363"/>
      <c r="I87" s="363"/>
      <c r="J87" s="76" t="s">
        <v>100</v>
      </c>
    </row>
    <row r="88" spans="1:10" s="20" customFormat="1" ht="21.95" customHeight="1" x14ac:dyDescent="0.2">
      <c r="A88" s="362" t="s">
        <v>108</v>
      </c>
      <c r="B88" s="392"/>
      <c r="C88" s="379" t="str">
        <f>IF(C2="","",C2)</f>
        <v/>
      </c>
      <c r="D88" s="379"/>
      <c r="E88" s="379"/>
      <c r="F88" s="379"/>
      <c r="G88" s="379"/>
      <c r="H88" s="379"/>
      <c r="I88" s="208" t="s">
        <v>1</v>
      </c>
      <c r="J88" s="208">
        <v>2014</v>
      </c>
    </row>
    <row r="89" spans="1:10" s="20" customFormat="1" ht="21.95" customHeight="1" x14ac:dyDescent="0.2">
      <c r="A89" s="362" t="s">
        <v>109</v>
      </c>
      <c r="B89" s="392"/>
      <c r="C89" s="380" t="str">
        <f>IF(C3="","",C3)</f>
        <v/>
      </c>
      <c r="D89" s="379"/>
      <c r="E89" s="379"/>
      <c r="F89" s="379"/>
      <c r="G89" s="379"/>
      <c r="H89" s="379"/>
      <c r="I89" s="208" t="s">
        <v>107</v>
      </c>
      <c r="J89" s="98" t="str">
        <f>IF(J3="","",J3)</f>
        <v/>
      </c>
    </row>
    <row r="90" spans="1:10" s="23" customFormat="1" ht="21.95" customHeight="1" outlineLevel="1" x14ac:dyDescent="0.2">
      <c r="A90" s="393" t="s">
        <v>119</v>
      </c>
      <c r="B90" s="212" t="s">
        <v>56</v>
      </c>
      <c r="C90" s="360" t="s">
        <v>320</v>
      </c>
      <c r="D90" s="361"/>
      <c r="E90" s="361"/>
      <c r="F90" s="361"/>
      <c r="G90" s="361"/>
      <c r="H90" s="361"/>
      <c r="I90" s="210">
        <v>7009</v>
      </c>
      <c r="J90" s="21"/>
    </row>
    <row r="91" spans="1:10" ht="21.95" customHeight="1" outlineLevel="1" x14ac:dyDescent="0.2">
      <c r="A91" s="386"/>
      <c r="B91" s="213"/>
      <c r="C91" s="381" t="s">
        <v>3</v>
      </c>
      <c r="D91" s="382"/>
      <c r="E91" s="382"/>
      <c r="F91" s="382"/>
      <c r="G91" s="382"/>
      <c r="H91" s="383"/>
      <c r="I91" s="208" t="s">
        <v>4</v>
      </c>
      <c r="J91" s="208" t="s">
        <v>306</v>
      </c>
    </row>
    <row r="92" spans="1:10" ht="21.95" customHeight="1" outlineLevel="1" x14ac:dyDescent="0.2">
      <c r="A92" s="386"/>
      <c r="B92" s="216" t="s">
        <v>26</v>
      </c>
      <c r="C92" s="238" t="s">
        <v>233</v>
      </c>
      <c r="D92" s="239"/>
      <c r="E92" s="239"/>
      <c r="F92" s="239"/>
      <c r="G92" s="239"/>
      <c r="H92" s="240"/>
      <c r="I92" s="210">
        <v>7009</v>
      </c>
      <c r="J92" s="136"/>
    </row>
    <row r="93" spans="1:10" ht="21.95" customHeight="1" outlineLevel="1" x14ac:dyDescent="0.2">
      <c r="A93" s="386"/>
      <c r="B93" s="216" t="s">
        <v>27</v>
      </c>
      <c r="C93" s="238" t="s">
        <v>319</v>
      </c>
      <c r="D93" s="239"/>
      <c r="E93" s="239"/>
      <c r="F93" s="239"/>
      <c r="G93" s="239"/>
      <c r="H93" s="240"/>
      <c r="I93" s="210">
        <v>7009</v>
      </c>
      <c r="J93" s="136"/>
    </row>
    <row r="94" spans="1:10" ht="21.95" customHeight="1" outlineLevel="1" x14ac:dyDescent="0.2">
      <c r="A94" s="386"/>
      <c r="B94" s="216" t="s">
        <v>28</v>
      </c>
      <c r="C94" s="238" t="s">
        <v>321</v>
      </c>
      <c r="D94" s="239"/>
      <c r="E94" s="239"/>
      <c r="F94" s="239"/>
      <c r="G94" s="239"/>
      <c r="H94" s="240"/>
      <c r="I94" s="210">
        <v>7009</v>
      </c>
      <c r="J94" s="136"/>
    </row>
    <row r="95" spans="1:10" s="23" customFormat="1" ht="21.95" customHeight="1" outlineLevel="1" x14ac:dyDescent="0.2">
      <c r="A95" s="393" t="s">
        <v>120</v>
      </c>
      <c r="B95" s="225" t="s">
        <v>57</v>
      </c>
      <c r="C95" s="394" t="s">
        <v>298</v>
      </c>
      <c r="D95" s="395"/>
      <c r="E95" s="395"/>
      <c r="F95" s="395"/>
      <c r="G95" s="395"/>
      <c r="H95" s="395"/>
      <c r="I95" s="210">
        <v>7010</v>
      </c>
      <c r="J95" s="21"/>
    </row>
    <row r="96" spans="1:10" ht="21.95" customHeight="1" outlineLevel="1" x14ac:dyDescent="0.2">
      <c r="A96" s="386"/>
      <c r="B96" s="213"/>
      <c r="C96" s="381" t="s">
        <v>3</v>
      </c>
      <c r="D96" s="382"/>
      <c r="E96" s="382"/>
      <c r="F96" s="382"/>
      <c r="G96" s="382"/>
      <c r="H96" s="383"/>
      <c r="I96" s="208" t="s">
        <v>4</v>
      </c>
      <c r="J96" s="208" t="s">
        <v>306</v>
      </c>
    </row>
    <row r="97" spans="1:10" ht="21.95" customHeight="1" outlineLevel="1" x14ac:dyDescent="0.2">
      <c r="A97" s="386"/>
      <c r="B97" s="216" t="s">
        <v>26</v>
      </c>
      <c r="C97" s="238" t="s">
        <v>124</v>
      </c>
      <c r="D97" s="239"/>
      <c r="E97" s="239"/>
      <c r="F97" s="239"/>
      <c r="G97" s="239"/>
      <c r="H97" s="240"/>
      <c r="I97" s="210">
        <v>7010</v>
      </c>
      <c r="J97" s="136"/>
    </row>
    <row r="98" spans="1:10" ht="21.95" customHeight="1" outlineLevel="1" x14ac:dyDescent="0.2">
      <c r="A98" s="386"/>
      <c r="B98" s="216" t="s">
        <v>27</v>
      </c>
      <c r="C98" s="238" t="s">
        <v>124</v>
      </c>
      <c r="D98" s="239"/>
      <c r="E98" s="239"/>
      <c r="F98" s="239"/>
      <c r="G98" s="239"/>
      <c r="H98" s="240"/>
      <c r="I98" s="210">
        <v>7010</v>
      </c>
      <c r="J98" s="136"/>
    </row>
    <row r="99" spans="1:10" ht="21.95" customHeight="1" outlineLevel="1" x14ac:dyDescent="0.2">
      <c r="A99" s="386"/>
      <c r="B99" s="216" t="s">
        <v>28</v>
      </c>
      <c r="C99" s="238" t="s">
        <v>124</v>
      </c>
      <c r="D99" s="239"/>
      <c r="E99" s="239"/>
      <c r="F99" s="239"/>
      <c r="G99" s="239"/>
      <c r="H99" s="240"/>
      <c r="I99" s="210">
        <v>7010</v>
      </c>
      <c r="J99" s="136"/>
    </row>
    <row r="100" spans="1:10" ht="21.95" customHeight="1" outlineLevel="1" x14ac:dyDescent="0.2">
      <c r="A100" s="387"/>
      <c r="B100" s="216" t="s">
        <v>29</v>
      </c>
      <c r="C100" s="238" t="s">
        <v>124</v>
      </c>
      <c r="D100" s="239"/>
      <c r="E100" s="239"/>
      <c r="F100" s="239"/>
      <c r="G100" s="239"/>
      <c r="H100" s="240"/>
      <c r="I100" s="210">
        <v>7010</v>
      </c>
      <c r="J100" s="136"/>
    </row>
    <row r="101" spans="1:10" s="23" customFormat="1" ht="21.95" customHeight="1" outlineLevel="1" x14ac:dyDescent="0.2">
      <c r="A101" s="393" t="s">
        <v>123</v>
      </c>
      <c r="B101" s="225" t="s">
        <v>58</v>
      </c>
      <c r="C101" s="360" t="s">
        <v>299</v>
      </c>
      <c r="D101" s="361"/>
      <c r="E101" s="361"/>
      <c r="F101" s="361"/>
      <c r="G101" s="361"/>
      <c r="H101" s="361"/>
      <c r="I101" s="210">
        <v>7011</v>
      </c>
      <c r="J101" s="21"/>
    </row>
    <row r="102" spans="1:10" ht="21.95" customHeight="1" outlineLevel="1" x14ac:dyDescent="0.2">
      <c r="A102" s="386"/>
      <c r="B102" s="213"/>
      <c r="C102" s="381" t="s">
        <v>3</v>
      </c>
      <c r="D102" s="382"/>
      <c r="E102" s="382"/>
      <c r="F102" s="382"/>
      <c r="G102" s="382"/>
      <c r="H102" s="383"/>
      <c r="I102" s="208" t="s">
        <v>4</v>
      </c>
      <c r="J102" s="208" t="s">
        <v>306</v>
      </c>
    </row>
    <row r="103" spans="1:10" ht="21.95" customHeight="1" outlineLevel="1" x14ac:dyDescent="0.2">
      <c r="A103" s="386"/>
      <c r="B103" s="216" t="s">
        <v>26</v>
      </c>
      <c r="C103" s="238" t="s">
        <v>124</v>
      </c>
      <c r="D103" s="239"/>
      <c r="E103" s="239"/>
      <c r="F103" s="239"/>
      <c r="G103" s="239"/>
      <c r="H103" s="240"/>
      <c r="I103" s="210">
        <v>7011</v>
      </c>
      <c r="J103" s="136"/>
    </row>
    <row r="104" spans="1:10" ht="21.95" customHeight="1" outlineLevel="1" x14ac:dyDescent="0.2">
      <c r="A104" s="386"/>
      <c r="B104" s="216" t="s">
        <v>27</v>
      </c>
      <c r="C104" s="238" t="s">
        <v>124</v>
      </c>
      <c r="D104" s="239"/>
      <c r="E104" s="239"/>
      <c r="F104" s="239"/>
      <c r="G104" s="239"/>
      <c r="H104" s="240"/>
      <c r="I104" s="210">
        <v>7011</v>
      </c>
      <c r="J104" s="136"/>
    </row>
    <row r="105" spans="1:10" ht="21.95" customHeight="1" outlineLevel="1" x14ac:dyDescent="0.2">
      <c r="A105" s="386"/>
      <c r="B105" s="216" t="s">
        <v>28</v>
      </c>
      <c r="C105" s="238" t="s">
        <v>124</v>
      </c>
      <c r="D105" s="239"/>
      <c r="E105" s="239"/>
      <c r="F105" s="239"/>
      <c r="G105" s="239"/>
      <c r="H105" s="240"/>
      <c r="I105" s="210">
        <v>7011</v>
      </c>
      <c r="J105" s="136"/>
    </row>
    <row r="106" spans="1:10" ht="21.95" customHeight="1" outlineLevel="1" x14ac:dyDescent="0.2">
      <c r="A106" s="387"/>
      <c r="B106" s="216" t="s">
        <v>29</v>
      </c>
      <c r="C106" s="238" t="s">
        <v>124</v>
      </c>
      <c r="D106" s="239"/>
      <c r="E106" s="239"/>
      <c r="F106" s="239"/>
      <c r="G106" s="239"/>
      <c r="H106" s="240"/>
      <c r="I106" s="210">
        <v>7011</v>
      </c>
      <c r="J106" s="136"/>
    </row>
    <row r="107" spans="1:10" ht="21.95" customHeight="1" x14ac:dyDescent="0.2">
      <c r="A107" s="393" t="s">
        <v>121</v>
      </c>
      <c r="B107" s="9" t="s">
        <v>61</v>
      </c>
      <c r="C107" s="360" t="s">
        <v>300</v>
      </c>
      <c r="D107" s="361"/>
      <c r="E107" s="361"/>
      <c r="F107" s="361"/>
      <c r="G107" s="361"/>
      <c r="H107" s="361"/>
      <c r="I107" s="210">
        <v>7012</v>
      </c>
      <c r="J107" s="21"/>
    </row>
    <row r="108" spans="1:10" s="23" customFormat="1" ht="21.95" customHeight="1" outlineLevel="1" x14ac:dyDescent="0.2">
      <c r="A108" s="386"/>
      <c r="B108" s="216"/>
      <c r="C108" s="264" t="s">
        <v>113</v>
      </c>
      <c r="D108" s="265"/>
      <c r="E108" s="265"/>
      <c r="F108" s="265"/>
      <c r="G108" s="265"/>
      <c r="H108" s="266"/>
      <c r="I108" s="210">
        <v>7012</v>
      </c>
      <c r="J108" s="136"/>
    </row>
    <row r="109" spans="1:10" ht="21.95" customHeight="1" outlineLevel="1" x14ac:dyDescent="0.2">
      <c r="A109" s="386"/>
      <c r="B109" s="213"/>
      <c r="C109" s="145" t="s">
        <v>379</v>
      </c>
      <c r="D109" s="145" t="s">
        <v>21</v>
      </c>
      <c r="E109" s="388" t="s">
        <v>12</v>
      </c>
      <c r="F109" s="397"/>
      <c r="G109" s="389"/>
      <c r="H109" s="11" t="s">
        <v>85</v>
      </c>
      <c r="I109" s="208" t="s">
        <v>4</v>
      </c>
      <c r="J109" s="208" t="s">
        <v>306</v>
      </c>
    </row>
    <row r="110" spans="1:10" ht="21.95" customHeight="1" outlineLevel="1" x14ac:dyDescent="0.2">
      <c r="A110" s="386"/>
      <c r="B110" s="216" t="s">
        <v>26</v>
      </c>
      <c r="C110" s="135" t="s">
        <v>59</v>
      </c>
      <c r="D110" s="136"/>
      <c r="E110" s="289"/>
      <c r="F110" s="290"/>
      <c r="G110" s="291"/>
      <c r="H110" s="136"/>
      <c r="I110" s="210">
        <v>7012</v>
      </c>
      <c r="J110" s="136"/>
    </row>
    <row r="111" spans="1:10" ht="21.95" customHeight="1" outlineLevel="1" x14ac:dyDescent="0.2">
      <c r="A111" s="386"/>
      <c r="B111" s="216" t="s">
        <v>27</v>
      </c>
      <c r="C111" s="135" t="s">
        <v>59</v>
      </c>
      <c r="D111" s="136"/>
      <c r="E111" s="289"/>
      <c r="F111" s="290"/>
      <c r="G111" s="291"/>
      <c r="H111" s="136"/>
      <c r="I111" s="210">
        <v>7012</v>
      </c>
      <c r="J111" s="136"/>
    </row>
    <row r="112" spans="1:10" ht="21.95" customHeight="1" outlineLevel="1" x14ac:dyDescent="0.2">
      <c r="A112" s="386"/>
      <c r="B112" s="216" t="s">
        <v>28</v>
      </c>
      <c r="C112" s="135" t="s">
        <v>111</v>
      </c>
      <c r="D112" s="136"/>
      <c r="E112" s="289"/>
      <c r="F112" s="290"/>
      <c r="G112" s="291"/>
      <c r="H112" s="136"/>
      <c r="I112" s="210">
        <v>7012</v>
      </c>
      <c r="J112" s="136"/>
    </row>
    <row r="113" spans="1:10" ht="21.95" customHeight="1" outlineLevel="1" x14ac:dyDescent="0.2">
      <c r="A113" s="386"/>
      <c r="B113" s="216" t="s">
        <v>29</v>
      </c>
      <c r="C113" s="135" t="s">
        <v>111</v>
      </c>
      <c r="D113" s="136"/>
      <c r="E113" s="289"/>
      <c r="F113" s="290"/>
      <c r="G113" s="291"/>
      <c r="H113" s="136"/>
      <c r="I113" s="210">
        <v>7012</v>
      </c>
      <c r="J113" s="136"/>
    </row>
    <row r="114" spans="1:10" ht="21.95" customHeight="1" outlineLevel="1" x14ac:dyDescent="0.2">
      <c r="A114" s="386"/>
      <c r="B114" s="216" t="s">
        <v>30</v>
      </c>
      <c r="C114" s="135" t="s">
        <v>115</v>
      </c>
      <c r="D114" s="136"/>
      <c r="E114" s="289"/>
      <c r="F114" s="290"/>
      <c r="G114" s="291"/>
      <c r="H114" s="136"/>
      <c r="I114" s="210">
        <v>7012</v>
      </c>
      <c r="J114" s="136"/>
    </row>
    <row r="115" spans="1:10" ht="21.95" customHeight="1" outlineLevel="1" x14ac:dyDescent="0.2">
      <c r="A115" s="386"/>
      <c r="B115" s="216" t="s">
        <v>31</v>
      </c>
      <c r="C115" s="135" t="s">
        <v>115</v>
      </c>
      <c r="D115" s="136"/>
      <c r="E115" s="289"/>
      <c r="F115" s="290"/>
      <c r="G115" s="291"/>
      <c r="H115" s="136"/>
      <c r="I115" s="210">
        <v>7012</v>
      </c>
      <c r="J115" s="136"/>
    </row>
    <row r="116" spans="1:10" ht="21.95" customHeight="1" outlineLevel="1" x14ac:dyDescent="0.2">
      <c r="A116" s="386"/>
      <c r="B116" s="216" t="s">
        <v>32</v>
      </c>
      <c r="C116" s="135" t="s">
        <v>60</v>
      </c>
      <c r="D116" s="136"/>
      <c r="E116" s="289"/>
      <c r="F116" s="290"/>
      <c r="G116" s="291"/>
      <c r="H116" s="136"/>
      <c r="I116" s="210">
        <v>7012</v>
      </c>
      <c r="J116" s="136"/>
    </row>
    <row r="117" spans="1:10" ht="21.95" customHeight="1" outlineLevel="1" x14ac:dyDescent="0.2">
      <c r="A117" s="386"/>
      <c r="B117" s="216" t="s">
        <v>33</v>
      </c>
      <c r="C117" s="135" t="s">
        <v>60</v>
      </c>
      <c r="D117" s="136"/>
      <c r="E117" s="289"/>
      <c r="F117" s="290"/>
      <c r="G117" s="291"/>
      <c r="H117" s="136"/>
      <c r="I117" s="210">
        <v>7012</v>
      </c>
      <c r="J117" s="136"/>
    </row>
    <row r="118" spans="1:10" ht="21.95" customHeight="1" outlineLevel="1" x14ac:dyDescent="0.2">
      <c r="A118" s="386"/>
      <c r="B118" s="216" t="s">
        <v>44</v>
      </c>
      <c r="C118" s="135" t="s">
        <v>112</v>
      </c>
      <c r="D118" s="136"/>
      <c r="E118" s="289"/>
      <c r="F118" s="290"/>
      <c r="G118" s="291"/>
      <c r="H118" s="136"/>
      <c r="I118" s="210">
        <v>7012</v>
      </c>
      <c r="J118" s="136"/>
    </row>
    <row r="119" spans="1:10" ht="21.95" customHeight="1" x14ac:dyDescent="0.2">
      <c r="A119" s="387"/>
      <c r="B119" s="216" t="s">
        <v>46</v>
      </c>
      <c r="C119" s="135" t="s">
        <v>112</v>
      </c>
      <c r="D119" s="136"/>
      <c r="E119" s="289"/>
      <c r="F119" s="290"/>
      <c r="G119" s="291"/>
      <c r="H119" s="136"/>
      <c r="I119" s="210">
        <v>7012</v>
      </c>
      <c r="J119" s="136"/>
    </row>
    <row r="120" spans="1:10" s="22" customFormat="1" ht="21.95" customHeight="1" outlineLevel="1" x14ac:dyDescent="0.2">
      <c r="A120" s="393" t="s">
        <v>230</v>
      </c>
      <c r="B120" s="9" t="s">
        <v>62</v>
      </c>
      <c r="C120" s="360" t="s">
        <v>301</v>
      </c>
      <c r="D120" s="361"/>
      <c r="E120" s="361"/>
      <c r="F120" s="361"/>
      <c r="G120" s="361"/>
      <c r="H120" s="361"/>
      <c r="I120" s="210">
        <v>7013</v>
      </c>
      <c r="J120" s="21"/>
    </row>
    <row r="121" spans="1:10" ht="21.95" customHeight="1" outlineLevel="1" x14ac:dyDescent="0.2">
      <c r="A121" s="386"/>
      <c r="B121" s="213"/>
      <c r="C121" s="354" t="s">
        <v>3</v>
      </c>
      <c r="D121" s="396"/>
      <c r="E121" s="396"/>
      <c r="F121" s="396"/>
      <c r="G121" s="396"/>
      <c r="H121" s="355"/>
      <c r="I121" s="208" t="s">
        <v>4</v>
      </c>
      <c r="J121" s="208" t="s">
        <v>306</v>
      </c>
    </row>
    <row r="122" spans="1:10" ht="21.95" customHeight="1" outlineLevel="1" x14ac:dyDescent="0.2">
      <c r="A122" s="386"/>
      <c r="B122" s="216" t="s">
        <v>26</v>
      </c>
      <c r="C122" s="371"/>
      <c r="D122" s="371"/>
      <c r="E122" s="371"/>
      <c r="F122" s="371"/>
      <c r="G122" s="371"/>
      <c r="H122" s="371"/>
      <c r="I122" s="210">
        <v>7013</v>
      </c>
      <c r="J122" s="136"/>
    </row>
    <row r="123" spans="1:10" ht="21.95" customHeight="1" outlineLevel="1" x14ac:dyDescent="0.2">
      <c r="A123" s="386"/>
      <c r="B123" s="216" t="s">
        <v>27</v>
      </c>
      <c r="C123" s="371"/>
      <c r="D123" s="371"/>
      <c r="E123" s="371"/>
      <c r="F123" s="371"/>
      <c r="G123" s="371"/>
      <c r="H123" s="371"/>
      <c r="I123" s="210">
        <v>7013</v>
      </c>
      <c r="J123" s="136"/>
    </row>
    <row r="124" spans="1:10" ht="21.95" customHeight="1" outlineLevel="1" x14ac:dyDescent="0.2">
      <c r="A124" s="386"/>
      <c r="B124" s="216" t="s">
        <v>28</v>
      </c>
      <c r="C124" s="371"/>
      <c r="D124" s="371"/>
      <c r="E124" s="371"/>
      <c r="F124" s="371"/>
      <c r="G124" s="371"/>
      <c r="H124" s="371"/>
      <c r="I124" s="210">
        <v>7013</v>
      </c>
      <c r="J124" s="136"/>
    </row>
    <row r="125" spans="1:10" ht="21.95" customHeight="1" outlineLevel="1" x14ac:dyDescent="0.2">
      <c r="A125" s="386"/>
      <c r="B125" s="216" t="s">
        <v>29</v>
      </c>
      <c r="C125" s="371"/>
      <c r="D125" s="371"/>
      <c r="E125" s="371"/>
      <c r="F125" s="371"/>
      <c r="G125" s="371"/>
      <c r="H125" s="371"/>
      <c r="I125" s="210">
        <v>7013</v>
      </c>
      <c r="J125" s="136"/>
    </row>
    <row r="126" spans="1:10" s="22" customFormat="1" ht="21.95" customHeight="1" outlineLevel="1" x14ac:dyDescent="0.2">
      <c r="A126" s="393" t="s">
        <v>86</v>
      </c>
      <c r="B126" s="9" t="s">
        <v>63</v>
      </c>
      <c r="C126" s="398" t="s">
        <v>289</v>
      </c>
      <c r="D126" s="398"/>
      <c r="E126" s="398"/>
      <c r="F126" s="398"/>
      <c r="G126" s="398"/>
      <c r="H126" s="398"/>
      <c r="I126" s="208">
        <v>7014</v>
      </c>
      <c r="J126" s="21"/>
    </row>
    <row r="127" spans="1:10" ht="21.95" customHeight="1" outlineLevel="1" x14ac:dyDescent="0.2">
      <c r="A127" s="386"/>
      <c r="B127" s="213"/>
      <c r="C127" s="354" t="s">
        <v>3</v>
      </c>
      <c r="D127" s="396"/>
      <c r="E127" s="396"/>
      <c r="F127" s="396"/>
      <c r="G127" s="396"/>
      <c r="H127" s="355"/>
      <c r="I127" s="208" t="s">
        <v>4</v>
      </c>
      <c r="J127" s="208" t="s">
        <v>306</v>
      </c>
    </row>
    <row r="128" spans="1:10" ht="21.95" customHeight="1" outlineLevel="1" x14ac:dyDescent="0.2">
      <c r="A128" s="386"/>
      <c r="B128" s="216" t="s">
        <v>26</v>
      </c>
      <c r="C128" s="371"/>
      <c r="D128" s="371"/>
      <c r="E128" s="371"/>
      <c r="F128" s="371"/>
      <c r="G128" s="371"/>
      <c r="H128" s="371"/>
      <c r="I128" s="208">
        <v>7014</v>
      </c>
      <c r="J128" s="136"/>
    </row>
    <row r="129" spans="1:10" ht="21.95" customHeight="1" outlineLevel="1" x14ac:dyDescent="0.2">
      <c r="A129" s="386"/>
      <c r="B129" s="216" t="s">
        <v>27</v>
      </c>
      <c r="C129" s="371"/>
      <c r="D129" s="371"/>
      <c r="E129" s="371"/>
      <c r="F129" s="371"/>
      <c r="G129" s="371"/>
      <c r="H129" s="371"/>
      <c r="I129" s="208">
        <v>7014</v>
      </c>
      <c r="J129" s="136"/>
    </row>
    <row r="130" spans="1:10" ht="21.95" customHeight="1" outlineLevel="1" x14ac:dyDescent="0.2">
      <c r="A130" s="386"/>
      <c r="B130" s="216" t="s">
        <v>28</v>
      </c>
      <c r="C130" s="371"/>
      <c r="D130" s="371"/>
      <c r="E130" s="371"/>
      <c r="F130" s="371"/>
      <c r="G130" s="371"/>
      <c r="H130" s="371"/>
      <c r="I130" s="208">
        <v>7014</v>
      </c>
      <c r="J130" s="136"/>
    </row>
    <row r="131" spans="1:10" ht="21.95" customHeight="1" x14ac:dyDescent="0.2">
      <c r="A131" s="387"/>
      <c r="B131" s="216" t="s">
        <v>29</v>
      </c>
      <c r="C131" s="371"/>
      <c r="D131" s="371"/>
      <c r="E131" s="371"/>
      <c r="F131" s="371"/>
      <c r="G131" s="371"/>
      <c r="H131" s="371"/>
      <c r="I131" s="208">
        <v>7014</v>
      </c>
      <c r="J131" s="136"/>
    </row>
    <row r="132" spans="1:10" ht="21.95" customHeight="1" x14ac:dyDescent="0.2">
      <c r="A132" s="25"/>
      <c r="B132" s="9" t="s">
        <v>241</v>
      </c>
      <c r="C132" s="398" t="s">
        <v>126</v>
      </c>
      <c r="D132" s="398"/>
      <c r="E132" s="398"/>
      <c r="F132" s="398"/>
      <c r="G132" s="398"/>
      <c r="H132" s="398"/>
      <c r="I132" s="208">
        <v>7019</v>
      </c>
      <c r="J132" s="21"/>
    </row>
    <row r="133" spans="1:10" ht="21.95" customHeight="1" x14ac:dyDescent="0.2">
      <c r="A133" s="211" t="s">
        <v>34</v>
      </c>
      <c r="I133" s="100" t="s">
        <v>83</v>
      </c>
      <c r="J133" s="224"/>
    </row>
    <row r="134" spans="1:10" ht="20.100000000000001" customHeight="1" x14ac:dyDescent="0.2">
      <c r="A134" s="362" t="s">
        <v>232</v>
      </c>
      <c r="B134" s="363"/>
      <c r="C134" s="363"/>
      <c r="D134" s="363"/>
      <c r="E134" s="363"/>
      <c r="F134" s="363"/>
      <c r="G134" s="363"/>
      <c r="H134" s="363"/>
      <c r="I134" s="363"/>
      <c r="J134" s="76" t="s">
        <v>98</v>
      </c>
    </row>
    <row r="135" spans="1:10" s="20" customFormat="1" ht="20.100000000000001" customHeight="1" x14ac:dyDescent="0.2">
      <c r="A135" s="362" t="s">
        <v>108</v>
      </c>
      <c r="B135" s="392"/>
      <c r="C135" s="379" t="str">
        <f>IF(C2="","",C2)</f>
        <v/>
      </c>
      <c r="D135" s="379"/>
      <c r="E135" s="379"/>
      <c r="F135" s="379"/>
      <c r="G135" s="379"/>
      <c r="H135" s="379"/>
      <c r="I135" s="208" t="s">
        <v>1</v>
      </c>
      <c r="J135" s="208">
        <v>2014</v>
      </c>
    </row>
    <row r="136" spans="1:10" s="20" customFormat="1" ht="20.100000000000001" customHeight="1" x14ac:dyDescent="0.2">
      <c r="A136" s="362" t="s">
        <v>109</v>
      </c>
      <c r="B136" s="392"/>
      <c r="C136" s="380" t="str">
        <f>IF(C3="","",C3)</f>
        <v/>
      </c>
      <c r="D136" s="379"/>
      <c r="E136" s="379"/>
      <c r="F136" s="379"/>
      <c r="G136" s="379"/>
      <c r="H136" s="379"/>
      <c r="I136" s="208" t="s">
        <v>107</v>
      </c>
      <c r="J136" s="98" t="str">
        <f>IF(J3="","",J3)</f>
        <v/>
      </c>
    </row>
    <row r="137" spans="1:10" s="22" customFormat="1" ht="20.100000000000001" customHeight="1" outlineLevel="1" x14ac:dyDescent="0.2">
      <c r="A137" s="393" t="s">
        <v>67</v>
      </c>
      <c r="B137" s="9" t="s">
        <v>72</v>
      </c>
      <c r="C137" s="398" t="s">
        <v>302</v>
      </c>
      <c r="D137" s="398"/>
      <c r="E137" s="398"/>
      <c r="F137" s="398"/>
      <c r="G137" s="398"/>
      <c r="H137" s="398"/>
      <c r="I137" s="208">
        <v>7021</v>
      </c>
      <c r="J137" s="21"/>
    </row>
    <row r="138" spans="1:10" ht="20.100000000000001" customHeight="1" outlineLevel="1" x14ac:dyDescent="0.2">
      <c r="A138" s="386"/>
      <c r="B138" s="213"/>
      <c r="C138" s="214" t="s">
        <v>379</v>
      </c>
      <c r="D138" s="384" t="s">
        <v>246</v>
      </c>
      <c r="E138" s="385"/>
      <c r="F138" s="384" t="s">
        <v>64</v>
      </c>
      <c r="G138" s="399"/>
      <c r="H138" s="385"/>
      <c r="I138" s="208" t="s">
        <v>4</v>
      </c>
      <c r="J138" s="208" t="s">
        <v>306</v>
      </c>
    </row>
    <row r="139" spans="1:10" ht="20.100000000000001" customHeight="1" outlineLevel="1" x14ac:dyDescent="0.2">
      <c r="A139" s="386"/>
      <c r="B139" s="216" t="s">
        <v>26</v>
      </c>
      <c r="C139" s="135" t="s">
        <v>50</v>
      </c>
      <c r="D139" s="289"/>
      <c r="E139" s="291"/>
      <c r="F139" s="289"/>
      <c r="G139" s="290"/>
      <c r="H139" s="291"/>
      <c r="I139" s="132">
        <v>7021</v>
      </c>
      <c r="J139" s="136"/>
    </row>
    <row r="140" spans="1:10" ht="20.100000000000001" customHeight="1" outlineLevel="1" x14ac:dyDescent="0.2">
      <c r="A140" s="386"/>
      <c r="B140" s="216" t="s">
        <v>27</v>
      </c>
      <c r="C140" s="135" t="s">
        <v>65</v>
      </c>
      <c r="D140" s="289"/>
      <c r="E140" s="291"/>
      <c r="F140" s="289"/>
      <c r="G140" s="290"/>
      <c r="H140" s="291"/>
      <c r="I140" s="132">
        <v>7021</v>
      </c>
      <c r="J140" s="136"/>
    </row>
    <row r="141" spans="1:10" ht="20.100000000000001" customHeight="1" outlineLevel="1" x14ac:dyDescent="0.2">
      <c r="A141" s="386"/>
      <c r="B141" s="216" t="s">
        <v>28</v>
      </c>
      <c r="C141" s="135" t="s">
        <v>66</v>
      </c>
      <c r="D141" s="289"/>
      <c r="E141" s="291"/>
      <c r="F141" s="289"/>
      <c r="G141" s="290"/>
      <c r="H141" s="291"/>
      <c r="I141" s="132">
        <v>7021</v>
      </c>
      <c r="J141" s="136"/>
    </row>
    <row r="142" spans="1:10" ht="20.100000000000001" customHeight="1" outlineLevel="1" x14ac:dyDescent="0.2">
      <c r="A142" s="386"/>
      <c r="B142" s="216" t="s">
        <v>29</v>
      </c>
      <c r="C142" s="135" t="s">
        <v>67</v>
      </c>
      <c r="D142" s="289"/>
      <c r="E142" s="291"/>
      <c r="F142" s="289"/>
      <c r="G142" s="290"/>
      <c r="H142" s="291"/>
      <c r="I142" s="132">
        <v>7021</v>
      </c>
      <c r="J142" s="136"/>
    </row>
    <row r="143" spans="1:10" ht="20.100000000000001" customHeight="1" outlineLevel="1" x14ac:dyDescent="0.2">
      <c r="A143" s="386"/>
      <c r="B143" s="216" t="s">
        <v>30</v>
      </c>
      <c r="C143" s="135" t="s">
        <v>68</v>
      </c>
      <c r="D143" s="289"/>
      <c r="E143" s="291"/>
      <c r="F143" s="289"/>
      <c r="G143" s="290"/>
      <c r="H143" s="291"/>
      <c r="I143" s="132">
        <v>7021</v>
      </c>
      <c r="J143" s="136"/>
    </row>
    <row r="144" spans="1:10" ht="20.100000000000001" customHeight="1" outlineLevel="1" x14ac:dyDescent="0.2">
      <c r="A144" s="386"/>
      <c r="B144" s="216" t="s">
        <v>31</v>
      </c>
      <c r="C144" s="135" t="s">
        <v>69</v>
      </c>
      <c r="D144" s="289"/>
      <c r="E144" s="291"/>
      <c r="F144" s="289"/>
      <c r="G144" s="290"/>
      <c r="H144" s="291"/>
      <c r="I144" s="132">
        <v>7021</v>
      </c>
      <c r="J144" s="136"/>
    </row>
    <row r="145" spans="1:12" ht="20.100000000000001" customHeight="1" x14ac:dyDescent="0.2">
      <c r="A145" s="386"/>
      <c r="B145" s="216" t="s">
        <v>32</v>
      </c>
      <c r="C145" s="135" t="s">
        <v>70</v>
      </c>
      <c r="D145" s="289"/>
      <c r="E145" s="291"/>
      <c r="F145" s="289"/>
      <c r="G145" s="290"/>
      <c r="H145" s="291"/>
      <c r="I145" s="132">
        <v>7021</v>
      </c>
      <c r="J145" s="136"/>
      <c r="K145" s="222"/>
      <c r="L145" s="222"/>
    </row>
    <row r="146" spans="1:12" ht="20.100000000000001" customHeight="1" x14ac:dyDescent="0.2">
      <c r="A146" s="387"/>
      <c r="B146" s="216" t="s">
        <v>33</v>
      </c>
      <c r="C146" s="135" t="s">
        <v>24</v>
      </c>
      <c r="D146" s="289"/>
      <c r="E146" s="291"/>
      <c r="F146" s="289"/>
      <c r="G146" s="290"/>
      <c r="H146" s="291"/>
      <c r="I146" s="132">
        <v>7021</v>
      </c>
      <c r="J146" s="136"/>
      <c r="K146" s="222"/>
      <c r="L146" s="222"/>
    </row>
    <row r="147" spans="1:12" ht="20.100000000000001" customHeight="1" x14ac:dyDescent="0.2">
      <c r="A147" s="393" t="s">
        <v>71</v>
      </c>
      <c r="B147" s="9" t="s">
        <v>73</v>
      </c>
      <c r="C147" s="398" t="s">
        <v>242</v>
      </c>
      <c r="D147" s="398"/>
      <c r="E147" s="398"/>
      <c r="F147" s="398"/>
      <c r="G147" s="398"/>
      <c r="H147" s="398"/>
      <c r="I147" s="132">
        <v>703001</v>
      </c>
      <c r="J147" s="21"/>
      <c r="K147" s="222"/>
      <c r="L147" s="222"/>
    </row>
    <row r="148" spans="1:12" ht="20.100000000000001" customHeight="1" x14ac:dyDescent="0.2">
      <c r="A148" s="386"/>
      <c r="B148" s="9" t="s">
        <v>74</v>
      </c>
      <c r="C148" s="398" t="s">
        <v>231</v>
      </c>
      <c r="D148" s="398"/>
      <c r="E148" s="398"/>
      <c r="F148" s="398"/>
      <c r="G148" s="398"/>
      <c r="H148" s="398"/>
      <c r="I148" s="132">
        <v>703002</v>
      </c>
      <c r="J148" s="136"/>
      <c r="K148" s="222"/>
      <c r="L148" s="222"/>
    </row>
    <row r="149" spans="1:12" ht="20.100000000000001" customHeight="1" x14ac:dyDescent="0.2">
      <c r="A149" s="386"/>
      <c r="B149" s="9" t="s">
        <v>75</v>
      </c>
      <c r="C149" s="398" t="s">
        <v>243</v>
      </c>
      <c r="D149" s="398"/>
      <c r="E149" s="398"/>
      <c r="F149" s="398"/>
      <c r="G149" s="398"/>
      <c r="H149" s="398"/>
      <c r="I149" s="132">
        <v>703003</v>
      </c>
      <c r="J149" s="21"/>
      <c r="K149" s="222"/>
      <c r="L149" s="222"/>
    </row>
    <row r="150" spans="1:12" ht="20.100000000000001" customHeight="1" x14ac:dyDescent="0.2">
      <c r="A150" s="386"/>
      <c r="B150" s="9" t="s">
        <v>77</v>
      </c>
      <c r="C150" s="398" t="s">
        <v>354</v>
      </c>
      <c r="D150" s="398"/>
      <c r="E150" s="398"/>
      <c r="F150" s="398"/>
      <c r="G150" s="398"/>
      <c r="H150" s="398"/>
      <c r="I150" s="208">
        <v>7049</v>
      </c>
      <c r="J150" s="21"/>
      <c r="K150" s="222"/>
      <c r="L150" s="222"/>
    </row>
    <row r="151" spans="1:12" ht="20.100000000000001" customHeight="1" x14ac:dyDescent="0.2">
      <c r="A151" s="386"/>
      <c r="B151" s="216" t="s">
        <v>26</v>
      </c>
      <c r="C151" s="400" t="s">
        <v>236</v>
      </c>
      <c r="D151" s="401"/>
      <c r="E151" s="401"/>
      <c r="F151" s="401"/>
      <c r="G151" s="401"/>
      <c r="H151" s="402"/>
      <c r="I151" s="132">
        <v>7031</v>
      </c>
      <c r="J151" s="136"/>
      <c r="K151" s="222"/>
      <c r="L151" s="222"/>
    </row>
    <row r="152" spans="1:12" ht="20.100000000000001" customHeight="1" x14ac:dyDescent="0.2">
      <c r="A152" s="386"/>
      <c r="B152" s="216" t="s">
        <v>27</v>
      </c>
      <c r="C152" s="400" t="s">
        <v>237</v>
      </c>
      <c r="D152" s="401"/>
      <c r="E152" s="401"/>
      <c r="F152" s="401"/>
      <c r="G152" s="401"/>
      <c r="H152" s="402"/>
      <c r="I152" s="132">
        <v>7032</v>
      </c>
      <c r="J152" s="136"/>
      <c r="K152" s="222"/>
      <c r="L152" s="222"/>
    </row>
    <row r="153" spans="1:12" ht="20.100000000000001" customHeight="1" x14ac:dyDescent="0.2">
      <c r="A153" s="386"/>
      <c r="B153" s="216" t="s">
        <v>28</v>
      </c>
      <c r="C153" s="400" t="s">
        <v>238</v>
      </c>
      <c r="D153" s="401"/>
      <c r="E153" s="401"/>
      <c r="F153" s="401"/>
      <c r="G153" s="401"/>
      <c r="H153" s="402"/>
      <c r="I153" s="132">
        <v>7033</v>
      </c>
      <c r="J153" s="136"/>
      <c r="K153" s="222"/>
      <c r="L153" s="222"/>
    </row>
    <row r="154" spans="1:12" ht="38.1" customHeight="1" x14ac:dyDescent="0.2">
      <c r="A154" s="386"/>
      <c r="B154" s="216" t="s">
        <v>29</v>
      </c>
      <c r="C154" s="403" t="s">
        <v>239</v>
      </c>
      <c r="D154" s="404"/>
      <c r="E154" s="404"/>
      <c r="F154" s="404"/>
      <c r="G154" s="404"/>
      <c r="H154" s="405"/>
      <c r="I154" s="132">
        <v>7034</v>
      </c>
      <c r="J154" s="136"/>
      <c r="K154" s="222"/>
      <c r="L154" s="222"/>
    </row>
    <row r="155" spans="1:12" ht="20.100000000000001" customHeight="1" x14ac:dyDescent="0.2">
      <c r="A155" s="386"/>
      <c r="B155" s="216" t="s">
        <v>31</v>
      </c>
      <c r="C155" s="406" t="s">
        <v>76</v>
      </c>
      <c r="D155" s="407"/>
      <c r="E155" s="407"/>
      <c r="F155" s="407"/>
      <c r="G155" s="407"/>
      <c r="H155" s="408"/>
      <c r="I155" s="132">
        <v>7035</v>
      </c>
      <c r="J155" s="136"/>
      <c r="K155" s="222"/>
      <c r="L155" s="222"/>
    </row>
    <row r="156" spans="1:12" ht="20.100000000000001" customHeight="1" x14ac:dyDescent="0.2">
      <c r="A156" s="386"/>
      <c r="B156" s="216" t="s">
        <v>32</v>
      </c>
      <c r="C156" s="406" t="s">
        <v>303</v>
      </c>
      <c r="D156" s="407"/>
      <c r="E156" s="407"/>
      <c r="F156" s="407"/>
      <c r="G156" s="407"/>
      <c r="H156" s="408"/>
      <c r="I156" s="132">
        <v>7036</v>
      </c>
      <c r="J156" s="136"/>
      <c r="K156" s="222"/>
      <c r="L156" s="222"/>
    </row>
    <row r="157" spans="1:12" ht="20.100000000000001" customHeight="1" x14ac:dyDescent="0.2">
      <c r="A157" s="386"/>
      <c r="B157" s="216" t="s">
        <v>33</v>
      </c>
      <c r="C157" s="406" t="s">
        <v>240</v>
      </c>
      <c r="D157" s="407"/>
      <c r="E157" s="407"/>
      <c r="F157" s="407"/>
      <c r="G157" s="407"/>
      <c r="H157" s="408"/>
      <c r="I157" s="132">
        <v>7037</v>
      </c>
      <c r="J157" s="136"/>
      <c r="K157" s="222"/>
      <c r="L157" s="222"/>
    </row>
    <row r="158" spans="1:12" ht="20.100000000000001" customHeight="1" x14ac:dyDescent="0.2">
      <c r="A158" s="386"/>
      <c r="B158" s="216" t="s">
        <v>44</v>
      </c>
      <c r="C158" s="406" t="s">
        <v>362</v>
      </c>
      <c r="D158" s="407"/>
      <c r="E158" s="407"/>
      <c r="F158" s="407"/>
      <c r="G158" s="407"/>
      <c r="H158" s="408"/>
      <c r="I158" s="132">
        <v>7038</v>
      </c>
      <c r="J158" s="136"/>
      <c r="K158" s="222"/>
      <c r="L158" s="222"/>
    </row>
    <row r="159" spans="1:12" ht="20.100000000000001" customHeight="1" x14ac:dyDescent="0.2">
      <c r="A159" s="386"/>
      <c r="B159" s="216" t="s">
        <v>46</v>
      </c>
      <c r="C159" s="406" t="s">
        <v>24</v>
      </c>
      <c r="D159" s="407"/>
      <c r="E159" s="407"/>
      <c r="F159" s="407"/>
      <c r="G159" s="407"/>
      <c r="H159" s="408"/>
      <c r="I159" s="132">
        <v>7048</v>
      </c>
      <c r="J159" s="136"/>
      <c r="K159" s="222"/>
      <c r="L159" s="222"/>
    </row>
    <row r="160" spans="1:12" ht="20.100000000000001" customHeight="1" x14ac:dyDescent="0.2">
      <c r="A160" s="386"/>
      <c r="B160" s="9" t="s">
        <v>80</v>
      </c>
      <c r="C160" s="420" t="s">
        <v>356</v>
      </c>
      <c r="D160" s="420"/>
      <c r="E160" s="420"/>
      <c r="F160" s="420"/>
      <c r="G160" s="420"/>
      <c r="H160" s="420"/>
      <c r="I160" s="208">
        <v>7089</v>
      </c>
      <c r="J160" s="21"/>
      <c r="K160" s="222"/>
      <c r="L160" s="222"/>
    </row>
    <row r="161" spans="1:12" ht="20.100000000000001" customHeight="1" x14ac:dyDescent="0.2">
      <c r="A161" s="386"/>
      <c r="B161" s="9" t="s">
        <v>122</v>
      </c>
      <c r="C161" s="398" t="s">
        <v>359</v>
      </c>
      <c r="D161" s="398"/>
      <c r="E161" s="398"/>
      <c r="F161" s="398"/>
      <c r="G161" s="398"/>
      <c r="H161" s="398"/>
      <c r="I161" s="208">
        <v>7099</v>
      </c>
      <c r="J161" s="21"/>
      <c r="K161" s="222"/>
      <c r="L161" s="222"/>
    </row>
    <row r="162" spans="1:12" ht="20.100000000000001" customHeight="1" x14ac:dyDescent="0.2">
      <c r="A162" s="386"/>
      <c r="B162" s="163" t="s">
        <v>26</v>
      </c>
      <c r="C162" s="417" t="s">
        <v>240</v>
      </c>
      <c r="D162" s="418"/>
      <c r="E162" s="418"/>
      <c r="F162" s="418"/>
      <c r="G162" s="418"/>
      <c r="H162" s="419"/>
      <c r="I162" s="208">
        <v>7091</v>
      </c>
      <c r="J162" s="136"/>
      <c r="K162" s="222"/>
      <c r="L162" s="222"/>
    </row>
    <row r="163" spans="1:12" ht="20.100000000000001" customHeight="1" x14ac:dyDescent="0.2">
      <c r="A163" s="386"/>
      <c r="B163" s="163" t="s">
        <v>27</v>
      </c>
      <c r="C163" s="406" t="s">
        <v>361</v>
      </c>
      <c r="D163" s="407"/>
      <c r="E163" s="407"/>
      <c r="F163" s="407"/>
      <c r="G163" s="407"/>
      <c r="H163" s="408"/>
      <c r="I163" s="208">
        <v>7092</v>
      </c>
      <c r="J163" s="136"/>
      <c r="K163" s="222"/>
      <c r="L163" s="222"/>
    </row>
    <row r="164" spans="1:12" ht="20.100000000000001" customHeight="1" x14ac:dyDescent="0.2">
      <c r="A164" s="386"/>
      <c r="B164" s="163" t="s">
        <v>28</v>
      </c>
      <c r="C164" s="417" t="s">
        <v>24</v>
      </c>
      <c r="D164" s="418"/>
      <c r="E164" s="418"/>
      <c r="F164" s="418"/>
      <c r="G164" s="418"/>
      <c r="H164" s="419"/>
      <c r="I164" s="208">
        <v>7098</v>
      </c>
      <c r="J164" s="136"/>
      <c r="K164" s="222"/>
      <c r="L164" s="222"/>
    </row>
    <row r="165" spans="1:12" ht="20.100000000000001" customHeight="1" x14ac:dyDescent="0.2">
      <c r="A165" s="387"/>
      <c r="B165" s="9" t="s">
        <v>125</v>
      </c>
      <c r="C165" s="420" t="s">
        <v>360</v>
      </c>
      <c r="D165" s="420"/>
      <c r="E165" s="420"/>
      <c r="F165" s="420"/>
      <c r="G165" s="420"/>
      <c r="H165" s="420"/>
      <c r="I165" s="208"/>
      <c r="J165" s="21"/>
    </row>
    <row r="166" spans="1:12" s="22" customFormat="1" ht="20.100000000000001" customHeight="1" outlineLevel="1" x14ac:dyDescent="0.2">
      <c r="A166" s="393" t="s">
        <v>81</v>
      </c>
      <c r="B166" s="9" t="s">
        <v>357</v>
      </c>
      <c r="C166" s="360" t="s">
        <v>358</v>
      </c>
      <c r="D166" s="361"/>
      <c r="E166" s="361"/>
      <c r="F166" s="361"/>
      <c r="G166" s="361"/>
      <c r="H166" s="421"/>
      <c r="I166" s="208">
        <v>703004</v>
      </c>
      <c r="J166" s="21"/>
    </row>
    <row r="167" spans="1:12" ht="20.100000000000001" customHeight="1" outlineLevel="1" x14ac:dyDescent="0.2">
      <c r="A167" s="386"/>
      <c r="B167" s="213"/>
      <c r="C167" s="354" t="s">
        <v>3</v>
      </c>
      <c r="D167" s="396"/>
      <c r="E167" s="396"/>
      <c r="F167" s="396"/>
      <c r="G167" s="396"/>
      <c r="H167" s="355"/>
      <c r="I167" s="208" t="s">
        <v>4</v>
      </c>
      <c r="J167" s="208" t="s">
        <v>306</v>
      </c>
    </row>
    <row r="168" spans="1:12" ht="20.100000000000001" customHeight="1" outlineLevel="1" x14ac:dyDescent="0.2">
      <c r="A168" s="386"/>
      <c r="B168" s="216" t="s">
        <v>26</v>
      </c>
      <c r="C168" s="422"/>
      <c r="D168" s="423"/>
      <c r="E168" s="423"/>
      <c r="F168" s="423"/>
      <c r="G168" s="423"/>
      <c r="H168" s="424"/>
      <c r="I168" s="208">
        <v>703004</v>
      </c>
      <c r="J168" s="136"/>
    </row>
    <row r="169" spans="1:12" ht="20.100000000000001" customHeight="1" outlineLevel="1" x14ac:dyDescent="0.2">
      <c r="A169" s="386"/>
      <c r="B169" s="226" t="s">
        <v>27</v>
      </c>
      <c r="C169" s="425"/>
      <c r="D169" s="426"/>
      <c r="E169" s="426"/>
      <c r="F169" s="426"/>
      <c r="G169" s="426"/>
      <c r="H169" s="427"/>
      <c r="I169" s="208">
        <v>703004</v>
      </c>
      <c r="J169" s="137"/>
    </row>
    <row r="170" spans="1:12" s="71" customFormat="1" ht="18" customHeight="1" x14ac:dyDescent="0.2">
      <c r="A170" s="409" t="s">
        <v>17</v>
      </c>
      <c r="B170" s="70" t="s">
        <v>130</v>
      </c>
      <c r="C170" s="411"/>
      <c r="D170" s="411"/>
      <c r="E170" s="411"/>
      <c r="F170" s="58" t="s">
        <v>145</v>
      </c>
      <c r="G170" s="412"/>
      <c r="H170" s="412"/>
      <c r="I170" s="413" t="s">
        <v>146</v>
      </c>
      <c r="J170" s="247"/>
    </row>
    <row r="171" spans="1:12" ht="50.1" customHeight="1" x14ac:dyDescent="0.2">
      <c r="A171" s="410"/>
      <c r="B171" s="414" t="s">
        <v>253</v>
      </c>
      <c r="C171" s="415"/>
      <c r="D171" s="415"/>
      <c r="E171" s="415"/>
      <c r="F171" s="415"/>
      <c r="G171" s="415"/>
      <c r="H171" s="415"/>
      <c r="I171" s="415"/>
      <c r="J171" s="416"/>
    </row>
    <row r="172" spans="1:12" ht="20.100000000000001" customHeight="1" x14ac:dyDescent="0.2">
      <c r="A172" s="211" t="s">
        <v>34</v>
      </c>
      <c r="I172" s="14" t="s">
        <v>83</v>
      </c>
      <c r="J172" s="224" t="str">
        <f>IF(J42="","",J42)</f>
        <v/>
      </c>
    </row>
  </sheetData>
  <mergeCells count="216">
    <mergeCell ref="A170:A171"/>
    <mergeCell ref="C170:E170"/>
    <mergeCell ref="G170:H170"/>
    <mergeCell ref="I170:J170"/>
    <mergeCell ref="B171:J171"/>
    <mergeCell ref="C164:H164"/>
    <mergeCell ref="C165:H165"/>
    <mergeCell ref="A166:A169"/>
    <mergeCell ref="C166:H166"/>
    <mergeCell ref="C167:H167"/>
    <mergeCell ref="C168:H168"/>
    <mergeCell ref="C169:H169"/>
    <mergeCell ref="A147:A165"/>
    <mergeCell ref="C147:H147"/>
    <mergeCell ref="C148:H148"/>
    <mergeCell ref="C149:H149"/>
    <mergeCell ref="C150:H150"/>
    <mergeCell ref="C151:H151"/>
    <mergeCell ref="C158:H158"/>
    <mergeCell ref="C159:H159"/>
    <mergeCell ref="C160:H160"/>
    <mergeCell ref="C161:H161"/>
    <mergeCell ref="C162:H162"/>
    <mergeCell ref="C163:H163"/>
    <mergeCell ref="C152:H152"/>
    <mergeCell ref="C153:H153"/>
    <mergeCell ref="C154:H154"/>
    <mergeCell ref="C155:H155"/>
    <mergeCell ref="C156:H156"/>
    <mergeCell ref="C157:H157"/>
    <mergeCell ref="D142:E142"/>
    <mergeCell ref="F142:H142"/>
    <mergeCell ref="D143:E143"/>
    <mergeCell ref="F143:H143"/>
    <mergeCell ref="D144:E144"/>
    <mergeCell ref="F144:H144"/>
    <mergeCell ref="A137:A146"/>
    <mergeCell ref="C137:H137"/>
    <mergeCell ref="D138:E138"/>
    <mergeCell ref="F138:H138"/>
    <mergeCell ref="D139:E139"/>
    <mergeCell ref="F139:H139"/>
    <mergeCell ref="D140:E140"/>
    <mergeCell ref="F140:H140"/>
    <mergeCell ref="D141:E141"/>
    <mergeCell ref="F141:H141"/>
    <mergeCell ref="D145:E145"/>
    <mergeCell ref="F145:H145"/>
    <mergeCell ref="D146:E146"/>
    <mergeCell ref="F146:H146"/>
    <mergeCell ref="C132:H132"/>
    <mergeCell ref="A134:I134"/>
    <mergeCell ref="A135:B135"/>
    <mergeCell ref="C135:H135"/>
    <mergeCell ref="A136:B136"/>
    <mergeCell ref="C136:H136"/>
    <mergeCell ref="C125:H125"/>
    <mergeCell ref="A126:A131"/>
    <mergeCell ref="C126:H126"/>
    <mergeCell ref="C127:H127"/>
    <mergeCell ref="C128:H128"/>
    <mergeCell ref="C129:H129"/>
    <mergeCell ref="C130:H130"/>
    <mergeCell ref="C131:H131"/>
    <mergeCell ref="E116:G116"/>
    <mergeCell ref="E117:G117"/>
    <mergeCell ref="E118:G118"/>
    <mergeCell ref="E119:G119"/>
    <mergeCell ref="A120:A125"/>
    <mergeCell ref="C120:H120"/>
    <mergeCell ref="C121:H121"/>
    <mergeCell ref="C122:H122"/>
    <mergeCell ref="C123:H123"/>
    <mergeCell ref="C124:H124"/>
    <mergeCell ref="A107:A119"/>
    <mergeCell ref="C107:H107"/>
    <mergeCell ref="C108:H108"/>
    <mergeCell ref="E109:G109"/>
    <mergeCell ref="E110:G110"/>
    <mergeCell ref="E111:G111"/>
    <mergeCell ref="E112:G112"/>
    <mergeCell ref="E113:G113"/>
    <mergeCell ref="E114:G114"/>
    <mergeCell ref="E115:G115"/>
    <mergeCell ref="A101:A106"/>
    <mergeCell ref="C101:H101"/>
    <mergeCell ref="C102:H102"/>
    <mergeCell ref="C103:H103"/>
    <mergeCell ref="C104:H104"/>
    <mergeCell ref="C105:H105"/>
    <mergeCell ref="C106:H106"/>
    <mergeCell ref="A95:A100"/>
    <mergeCell ref="C95:H95"/>
    <mergeCell ref="C96:H96"/>
    <mergeCell ref="C97:H97"/>
    <mergeCell ref="C98:H98"/>
    <mergeCell ref="C99:H99"/>
    <mergeCell ref="C100:H100"/>
    <mergeCell ref="A89:B89"/>
    <mergeCell ref="C89:H89"/>
    <mergeCell ref="A90:A94"/>
    <mergeCell ref="C90:H90"/>
    <mergeCell ref="C91:H91"/>
    <mergeCell ref="C92:H92"/>
    <mergeCell ref="C93:H93"/>
    <mergeCell ref="C94:H94"/>
    <mergeCell ref="D84:E84"/>
    <mergeCell ref="F84:G84"/>
    <mergeCell ref="D85:E85"/>
    <mergeCell ref="F85:G85"/>
    <mergeCell ref="A87:I87"/>
    <mergeCell ref="A88:B88"/>
    <mergeCell ref="C88:H88"/>
    <mergeCell ref="D72:E72"/>
    <mergeCell ref="F72:G72"/>
    <mergeCell ref="D81:E81"/>
    <mergeCell ref="F81:G81"/>
    <mergeCell ref="D82:E82"/>
    <mergeCell ref="F82:G82"/>
    <mergeCell ref="D83:E83"/>
    <mergeCell ref="F83:G83"/>
    <mergeCell ref="A76:A85"/>
    <mergeCell ref="C76:H76"/>
    <mergeCell ref="D77:E77"/>
    <mergeCell ref="F77:G77"/>
    <mergeCell ref="D78:E78"/>
    <mergeCell ref="F78:G78"/>
    <mergeCell ref="D79:E79"/>
    <mergeCell ref="F79:G79"/>
    <mergeCell ref="D80:E80"/>
    <mergeCell ref="F80:G80"/>
    <mergeCell ref="D60:E60"/>
    <mergeCell ref="F60:G60"/>
    <mergeCell ref="D61:E61"/>
    <mergeCell ref="F61:G61"/>
    <mergeCell ref="D65:E65"/>
    <mergeCell ref="F65:G65"/>
    <mergeCell ref="D66:E66"/>
    <mergeCell ref="F66:G66"/>
    <mergeCell ref="A67:A75"/>
    <mergeCell ref="C67:H67"/>
    <mergeCell ref="D68:E68"/>
    <mergeCell ref="F68:G68"/>
    <mergeCell ref="D69:E69"/>
    <mergeCell ref="F69:G69"/>
    <mergeCell ref="D73:E73"/>
    <mergeCell ref="F73:G73"/>
    <mergeCell ref="D74:E74"/>
    <mergeCell ref="F74:G74"/>
    <mergeCell ref="D75:E75"/>
    <mergeCell ref="F75:G75"/>
    <mergeCell ref="D70:E70"/>
    <mergeCell ref="F70:G70"/>
    <mergeCell ref="D71:E71"/>
    <mergeCell ref="F71:G71"/>
    <mergeCell ref="D56:E56"/>
    <mergeCell ref="F56:G56"/>
    <mergeCell ref="D57:E57"/>
    <mergeCell ref="F57:G57"/>
    <mergeCell ref="D58:E58"/>
    <mergeCell ref="F58:G58"/>
    <mergeCell ref="C50:H50"/>
    <mergeCell ref="C51:H51"/>
    <mergeCell ref="A52:A66"/>
    <mergeCell ref="C52:H52"/>
    <mergeCell ref="D53:E53"/>
    <mergeCell ref="F53:G53"/>
    <mergeCell ref="D54:E54"/>
    <mergeCell ref="F54:G54"/>
    <mergeCell ref="D55:E55"/>
    <mergeCell ref="F55:G55"/>
    <mergeCell ref="D62:E62"/>
    <mergeCell ref="F62:G62"/>
    <mergeCell ref="D63:E63"/>
    <mergeCell ref="F63:G63"/>
    <mergeCell ref="D64:E64"/>
    <mergeCell ref="F64:G64"/>
    <mergeCell ref="D59:E59"/>
    <mergeCell ref="F59:G59"/>
    <mergeCell ref="A43:I43"/>
    <mergeCell ref="A44:B44"/>
    <mergeCell ref="C44:H44"/>
    <mergeCell ref="A45:B45"/>
    <mergeCell ref="C45:H45"/>
    <mergeCell ref="A46:A51"/>
    <mergeCell ref="C46:H46"/>
    <mergeCell ref="C47:H47"/>
    <mergeCell ref="C48:H48"/>
    <mergeCell ref="C49:H49"/>
    <mergeCell ref="A36:A41"/>
    <mergeCell ref="C36:H36"/>
    <mergeCell ref="C37:H37"/>
    <mergeCell ref="C38:H38"/>
    <mergeCell ref="C39:H39"/>
    <mergeCell ref="C40:H40"/>
    <mergeCell ref="C41:H41"/>
    <mergeCell ref="A30:A35"/>
    <mergeCell ref="C30:H30"/>
    <mergeCell ref="C31:G31"/>
    <mergeCell ref="C32:G32"/>
    <mergeCell ref="C33:G33"/>
    <mergeCell ref="C34:G34"/>
    <mergeCell ref="C35:G35"/>
    <mergeCell ref="A5:B5"/>
    <mergeCell ref="C5:J5"/>
    <mergeCell ref="A6:A17"/>
    <mergeCell ref="C6:H6"/>
    <mergeCell ref="A18:A29"/>
    <mergeCell ref="C18:H18"/>
    <mergeCell ref="A1:I1"/>
    <mergeCell ref="A2:B2"/>
    <mergeCell ref="C2:H2"/>
    <mergeCell ref="A3:B3"/>
    <mergeCell ref="C3:H3"/>
    <mergeCell ref="A4:B4"/>
    <mergeCell ref="C4:J4"/>
  </mergeCells>
  <conditionalFormatting sqref="J6">
    <cfRule type="cellIs" dxfId="18" priority="19" operator="between">
      <formula>0</formula>
      <formula>0</formula>
    </cfRule>
  </conditionalFormatting>
  <conditionalFormatting sqref="J18">
    <cfRule type="cellIs" dxfId="17" priority="18" operator="between">
      <formula>0</formula>
      <formula>0</formula>
    </cfRule>
  </conditionalFormatting>
  <conditionalFormatting sqref="J30">
    <cfRule type="cellIs" dxfId="16" priority="17" operator="between">
      <formula>0</formula>
      <formula>0</formula>
    </cfRule>
  </conditionalFormatting>
  <conditionalFormatting sqref="J36">
    <cfRule type="cellIs" dxfId="15" priority="16" operator="between">
      <formula>0</formula>
      <formula>0</formula>
    </cfRule>
  </conditionalFormatting>
  <conditionalFormatting sqref="J46">
    <cfRule type="cellIs" dxfId="14" priority="15" operator="between">
      <formula>0</formula>
      <formula>0</formula>
    </cfRule>
  </conditionalFormatting>
  <conditionalFormatting sqref="J52">
    <cfRule type="cellIs" dxfId="13" priority="14" operator="between">
      <formula>0</formula>
      <formula>0</formula>
    </cfRule>
  </conditionalFormatting>
  <conditionalFormatting sqref="J67">
    <cfRule type="cellIs" dxfId="12" priority="13" operator="between">
      <formula>0</formula>
      <formula>0</formula>
    </cfRule>
  </conditionalFormatting>
  <conditionalFormatting sqref="J76">
    <cfRule type="cellIs" dxfId="11" priority="12" operator="between">
      <formula>0</formula>
      <formula>0</formula>
    </cfRule>
  </conditionalFormatting>
  <conditionalFormatting sqref="J90">
    <cfRule type="cellIs" dxfId="10" priority="11" operator="between">
      <formula>0</formula>
      <formula>0</formula>
    </cfRule>
  </conditionalFormatting>
  <conditionalFormatting sqref="J95">
    <cfRule type="cellIs" dxfId="9" priority="10" operator="between">
      <formula>0</formula>
      <formula>0</formula>
    </cfRule>
  </conditionalFormatting>
  <conditionalFormatting sqref="J101">
    <cfRule type="cellIs" dxfId="8" priority="9" operator="between">
      <formula>0</formula>
      <formula>0</formula>
    </cfRule>
  </conditionalFormatting>
  <conditionalFormatting sqref="J107">
    <cfRule type="cellIs" dxfId="7" priority="8" operator="between">
      <formula>0</formula>
      <formula>0</formula>
    </cfRule>
  </conditionalFormatting>
  <conditionalFormatting sqref="J120">
    <cfRule type="cellIs" dxfId="6" priority="7" operator="between">
      <formula>0</formula>
      <formula>0</formula>
    </cfRule>
  </conditionalFormatting>
  <conditionalFormatting sqref="J126">
    <cfRule type="cellIs" dxfId="5" priority="6" operator="between">
      <formula>0</formula>
      <formula>0</formula>
    </cfRule>
  </conditionalFormatting>
  <conditionalFormatting sqref="J132">
    <cfRule type="cellIs" dxfId="4" priority="5" operator="between">
      <formula>0</formula>
      <formula>0</formula>
    </cfRule>
  </conditionalFormatting>
  <conditionalFormatting sqref="J137">
    <cfRule type="cellIs" dxfId="3" priority="4" operator="between">
      <formula>0</formula>
      <formula>0</formula>
    </cfRule>
  </conditionalFormatting>
  <conditionalFormatting sqref="J147">
    <cfRule type="cellIs" dxfId="2" priority="3" operator="between">
      <formula>0</formula>
      <formula>0</formula>
    </cfRule>
  </conditionalFormatting>
  <conditionalFormatting sqref="J149:J150">
    <cfRule type="cellIs" dxfId="1" priority="2" operator="between">
      <formula>0</formula>
      <formula>0</formula>
    </cfRule>
  </conditionalFormatting>
  <conditionalFormatting sqref="J160:J161 J165:J166">
    <cfRule type="cellIs" dxfId="0" priority="1" operator="between">
      <formula>0</formula>
      <formula>0</formula>
    </cfRule>
  </conditionalFormatting>
  <dataValidations count="2">
    <dataValidation type="whole" operator="greaterThanOrEqual" allowBlank="1" showInputMessage="1" showErrorMessage="1" sqref="J8:J17 J20:J29 J32:J35 J38:J41 J48:J51 J54:J66 J69:J75 J78:J85 J92:J94 J97:J100 J103:J106 J108 J110:J119 J122:J125 J128:J131 J139:J146 J148 J151:J159 J168:J169 J162:J164">
      <formula1>0</formula1>
    </dataValidation>
    <dataValidation type="whole" allowBlank="1" showInputMessage="1" showErrorMessage="1" sqref="C3:H3 G170:H170">
      <formula1>1000000000000</formula1>
      <formula2>9999999999999</formula2>
    </dataValidation>
  </dataValidations>
  <pageMargins left="0.25" right="0.25" top="0.75" bottom="0.75" header="0.3" footer="0.3"/>
  <pageSetup paperSize="5" scale="81" fitToHeight="0" orientation="portrait" r:id="rId1"/>
  <rowBreaks count="3" manualBreakCount="3">
    <brk id="42" max="10" man="1"/>
    <brk id="86" max="10" man="1"/>
    <brk id="1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IT-1B</vt:lpstr>
      <vt:lpstr>Annex-A</vt:lpstr>
      <vt:lpstr>Annex-F</vt:lpstr>
      <vt:lpstr>Wealth Statement</vt:lpstr>
      <vt:lpstr>'Annex-A'!Print_Area</vt:lpstr>
      <vt:lpstr>'Annex-F'!Print_Area</vt:lpstr>
      <vt:lpstr>'IT-1B'!Print_Area</vt:lpstr>
      <vt:lpstr>'Wealth Statement'!Print_Area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2014-08-28T05:12:24Z</cp:lastPrinted>
  <dcterms:created xsi:type="dcterms:W3CDTF">2014-06-12T07:51:12Z</dcterms:created>
  <dcterms:modified xsi:type="dcterms:W3CDTF">2014-12-04T00:40:41Z</dcterms:modified>
</cp:coreProperties>
</file>