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5" windowWidth="15360" windowHeight="5595" tabRatio="965" activeTab="0"/>
  </bookViews>
  <sheets>
    <sheet name="Wealth Statement 1 of 2" sheetId="1" r:id="rId1"/>
    <sheet name="Wealth Statement 2 of 2" sheetId="2" r:id="rId2"/>
    <sheet name="WS Notes" sheetId="3" r:id="rId3"/>
  </sheets>
  <definedNames>
    <definedName name="ExemptIncome">#REF!</definedName>
    <definedName name="_xlnm.Print_Area" localSheetId="0">'Wealth Statement 1 of 2'!$A$1:$BU$232</definedName>
    <definedName name="_xlnm.Print_Area" localSheetId="1">'Wealth Statement 2 of 2'!$A$1:$BP$30</definedName>
    <definedName name="Salary">#REF!</definedName>
  </definedNames>
  <calcPr fullCalcOnLoad="1"/>
</workbook>
</file>

<file path=xl/sharedStrings.xml><?xml version="1.0" encoding="utf-8"?>
<sst xmlns="http://schemas.openxmlformats.org/spreadsheetml/2006/main" count="230" uniqueCount="135">
  <si>
    <t>Others</t>
  </si>
  <si>
    <t>Code</t>
  </si>
  <si>
    <t>Verification</t>
  </si>
  <si>
    <t>Business Name</t>
  </si>
  <si>
    <t>Particulars</t>
  </si>
  <si>
    <t>Signature</t>
  </si>
  <si>
    <t>Registration No.</t>
  </si>
  <si>
    <t>Description</t>
  </si>
  <si>
    <t xml:space="preserve"> NTN</t>
  </si>
  <si>
    <t>Sr.</t>
  </si>
  <si>
    <t>Make</t>
  </si>
  <si>
    <t xml:space="preserve">WEALTH STATEMENT UNDER SECTION 116 </t>
  </si>
  <si>
    <t>WS 1/2</t>
  </si>
  <si>
    <t>OF THE INCOME TAX ORDINANCE, 2001</t>
  </si>
  <si>
    <t xml:space="preserve">  N° </t>
  </si>
  <si>
    <t xml:space="preserve"> CNIC</t>
  </si>
  <si>
    <t xml:space="preserve"> Taxpayer's Name</t>
  </si>
  <si>
    <t xml:space="preserve"> Tax Year</t>
  </si>
  <si>
    <t xml:space="preserve"> Address</t>
  </si>
  <si>
    <t xml:space="preserve"> RTO/LTU</t>
  </si>
  <si>
    <t>Amount (Rs.)</t>
  </si>
  <si>
    <t>1.</t>
  </si>
  <si>
    <t>Business Capital  (indicate name of business)</t>
  </si>
  <si>
    <t>Name of Business</t>
  </si>
  <si>
    <t>2.</t>
  </si>
  <si>
    <t>Non-Agricultural Property (indicate location &amp; identification)</t>
  </si>
  <si>
    <t>Location and Identification</t>
  </si>
  <si>
    <t>3.</t>
  </si>
  <si>
    <t>Agricultural Property - Land (indicate location &amp; identification)</t>
  </si>
  <si>
    <t>4.</t>
  </si>
  <si>
    <t>Agricultural Property (Specify equipment, live stock, seeds, seedlings, fertilizer, etc.)</t>
  </si>
  <si>
    <t>Property Name</t>
  </si>
  <si>
    <t>5.</t>
  </si>
  <si>
    <t xml:space="preserve">Investments (Specify stocks, shares, debentures, Unit certificates, other certificates, </t>
  </si>
  <si>
    <t>deposits and certificates of National Saving Schemes,mortgages,  loans, advances, etc.)</t>
  </si>
  <si>
    <t>Description of Investments</t>
  </si>
  <si>
    <t>6.</t>
  </si>
  <si>
    <t>Loans and Advances, etc.</t>
  </si>
  <si>
    <t>Creditor Name</t>
  </si>
  <si>
    <t>7.</t>
  </si>
  <si>
    <t>Motor vehicles (Indicate make, model and registration number)</t>
  </si>
  <si>
    <t>Model with Year</t>
  </si>
  <si>
    <t>Engine Capacity (CC)</t>
  </si>
  <si>
    <t>8.</t>
  </si>
  <si>
    <t>Jewellery (Indicate description and weight)</t>
  </si>
  <si>
    <t>Description and weight with unit of measure (e.g 10 Tolas)</t>
  </si>
  <si>
    <t>9.</t>
  </si>
  <si>
    <t>Furniture and Fittings - Residence</t>
  </si>
  <si>
    <t>10.</t>
  </si>
  <si>
    <t>Cash &amp; Bank Balances</t>
  </si>
  <si>
    <t>(a)</t>
  </si>
  <si>
    <t>Non-business cash in hand</t>
  </si>
  <si>
    <t>(b)</t>
  </si>
  <si>
    <t>Non-business bank balances, etc. in current/ deposit/ savings accounts or any other deposit)</t>
  </si>
  <si>
    <t>Account No.</t>
  </si>
  <si>
    <t>Country</t>
  </si>
  <si>
    <t>Bank Name</t>
  </si>
  <si>
    <t>City Name</t>
  </si>
  <si>
    <t>Br. Code</t>
  </si>
  <si>
    <t>Branch Name</t>
  </si>
  <si>
    <t>11.</t>
  </si>
  <si>
    <t>Any Other Assets</t>
  </si>
  <si>
    <t>Accumulated balance of life insurance premium actually paid</t>
  </si>
  <si>
    <t>Accumulated balance of employees contribution to a Provident fund or any other fund</t>
  </si>
  <si>
    <t>12.</t>
  </si>
  <si>
    <t>Assets, if any, standing in the name of spouse, minor children &amp; other dependents*</t>
  </si>
  <si>
    <t>13.</t>
  </si>
  <si>
    <t>Total Assets [ Sum(1 to 12) ]</t>
  </si>
  <si>
    <t>14.</t>
  </si>
  <si>
    <t xml:space="preserve">Liabilities </t>
  </si>
  <si>
    <t>Business Capital - Overdrawn  (indicate name of business)</t>
  </si>
  <si>
    <r>
      <t xml:space="preserve">Others </t>
    </r>
    <r>
      <rPr>
        <b/>
        <sz val="8"/>
        <rFont val="Arial"/>
        <family val="2"/>
      </rPr>
      <t xml:space="preserve">(including mortgages, loans, overdrafts, advances, borrowings, amounts due under hire purchase agreement </t>
    </r>
  </si>
  <si>
    <t>or any other debt)</t>
  </si>
  <si>
    <t>15.</t>
  </si>
  <si>
    <t>Total Liabilities [ sum( 14(a) to 14(b) ]</t>
  </si>
  <si>
    <t>16.</t>
  </si>
  <si>
    <t>Net Wealth of the current year [13 minus 15]</t>
  </si>
  <si>
    <t>17.</t>
  </si>
  <si>
    <t>Annual personal expenses.</t>
  </si>
  <si>
    <t>18.</t>
  </si>
  <si>
    <t>Number of family members and dependents</t>
  </si>
  <si>
    <t xml:space="preserve">  Adults</t>
  </si>
  <si>
    <t>Minors</t>
  </si>
  <si>
    <t>19.</t>
  </si>
  <si>
    <t>Assets, if any, transferred to any person</t>
  </si>
  <si>
    <t xml:space="preserve">I, </t>
  </si>
  <si>
    <t>, holder of CNIC No.</t>
  </si>
  <si>
    <t>in my</t>
  </si>
  <si>
    <r>
      <t>Date (dd/mm/</t>
    </r>
    <r>
      <rPr>
        <sz val="9"/>
        <rFont val="Arial"/>
        <family val="2"/>
      </rPr>
      <t xml:space="preserve">yyyy) </t>
    </r>
  </si>
  <si>
    <t>Please see notes overleaf</t>
  </si>
  <si>
    <t xml:space="preserve">WEALTH RECONCILIATION STATEMENT </t>
  </si>
  <si>
    <t>WS 2/2</t>
  </si>
  <si>
    <t xml:space="preserve"> Net assets as on 30-06-2010</t>
  </si>
  <si>
    <t xml:space="preserve"> Net assets as on 30-06-2009</t>
  </si>
  <si>
    <t xml:space="preserve"> Increase/Decrease [1 - 2]</t>
  </si>
  <si>
    <t xml:space="preserve"> Income</t>
  </si>
  <si>
    <t>a)</t>
  </si>
  <si>
    <t>Income declared for the Tax Year - 2010</t>
  </si>
  <si>
    <t>b)</t>
  </si>
  <si>
    <t>Exempt income including agriculture income</t>
  </si>
  <si>
    <t>c)</t>
  </si>
  <si>
    <t>i)</t>
  </si>
  <si>
    <t>ii)</t>
  </si>
  <si>
    <t>iii)</t>
  </si>
  <si>
    <t>iv)</t>
  </si>
  <si>
    <t>v)</t>
  </si>
  <si>
    <t xml:space="preserve"> Expenditures</t>
  </si>
  <si>
    <t>Personal expenditures</t>
  </si>
  <si>
    <t>Other expenditures</t>
  </si>
  <si>
    <t xml:space="preserve"> Increase/ Decrease in wealth [4 - 5] </t>
  </si>
  <si>
    <t>Date :</t>
  </si>
  <si>
    <t>(Notes on reverse)</t>
  </si>
  <si>
    <t>Notes</t>
  </si>
  <si>
    <t>If the space provided in the form is found to be inadequate, additional sheet(s) may be used.</t>
  </si>
  <si>
    <t>All assets should be valued at cost.</t>
  </si>
  <si>
    <t>If any exact figure can not be inserted, an estimate should be made, mark it clearly "ESTIMATE".</t>
  </si>
  <si>
    <t>If balance sheet in respect of any business has been submitted to the Department, the entry of "Business Capital" should consist of the net balance on capital, current and loan accounts as shown in those Balance Sheets on the specified date, if such net amount is a credit balance.</t>
  </si>
  <si>
    <t>Where no Balance Sheet has been submitted, the assessed should list, on a separate sheet of paper attached to this form, the assets and liabilities of the business on the specified date. The excess of assets listed, should be entered as "Business Capital".</t>
  </si>
  <si>
    <t>(c)</t>
  </si>
  <si>
    <t>If the net balance at (a) above is a debit balance, it should be included in liabilities.</t>
  </si>
  <si>
    <t>Agricultural equipment, such as irrigation pumps and tube-wells etc., should be detailed at cost with description.</t>
  </si>
  <si>
    <t xml:space="preserve">Give details of stocks, shares and debentures, e.g., number, face value, name of the company and type. </t>
  </si>
  <si>
    <t>Give details of assets of the spouse, minor children and other dependents and state whether such asset was transferred directly or indirectly to the spouse or minor children or other dependents or was acquired by them with funds provided by you.</t>
  </si>
  <si>
    <t>In the case of assets acquired under a Hire Purchase agreement, the total price should be shown under the appropriate head in the assets and the balance amount due should be shown under the liabilities.</t>
  </si>
  <si>
    <t>Where the statement is being filed for the first time or covers more than one tax year, separate re-conciliation of the increase/(decrease) in wealth and of the sources and applications should be provided for each year.</t>
  </si>
  <si>
    <t>For Assistance - Call Help line Center at Tele: 0800-00-227, 051-111-227-227 and E-mail at helpline@fbr.gov.pk</t>
  </si>
  <si>
    <r>
      <t xml:space="preserve">Particulars/Description of assets and liabilities </t>
    </r>
    <r>
      <rPr>
        <b/>
        <i/>
        <sz val="10"/>
        <rFont val="Arial"/>
        <family val="2"/>
      </rPr>
      <t>(Please read WS Notes for guidance)</t>
    </r>
  </si>
  <si>
    <t>Back to Control Centre</t>
  </si>
  <si>
    <t>Show Guidelines popup in this session</t>
  </si>
  <si>
    <t>capacity  as  Self / Representative*  of  Taxpayer  named  above,  do  hereby  solemnly  declare  that  to  the best of my knowledge and belief the information given in this statement of</t>
  </si>
  <si>
    <t xml:space="preserve">the assets and liabilities of myself, my spouse or spouses, minor children and other dependents as on </t>
  </si>
  <si>
    <t xml:space="preserve">  and of my personal expenditure for the year ended</t>
  </si>
  <si>
    <t>are correct and complete in accordance with the provisions of the Income Tax Ordinance, 2001 and Income Tax Rules, 2002.</t>
  </si>
  <si>
    <t>(The alternative in the verification, which is not applicable, should be scored out.)</t>
  </si>
  <si>
    <t>* As defined in section 172 of the Income Tax Ordinance, 2001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</si>
</sst>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 numFmtId="200" formatCode="_(* #,##0.0_);_(* \(#,##0.0\);_(* &quot;-&quot;?_);_(@_)"/>
    <numFmt numFmtId="201" formatCode="dd/mm/yyyy;@"/>
    <numFmt numFmtId="202" formatCode="m/d/yyyy;@"/>
  </numFmts>
  <fonts count="54">
    <font>
      <sz val="10"/>
      <name val="Arial"/>
      <family val="0"/>
    </font>
    <font>
      <b/>
      <sz val="10"/>
      <name val="Arial"/>
      <family val="2"/>
    </font>
    <font>
      <sz val="8"/>
      <name val="Arial"/>
      <family val="2"/>
    </font>
    <font>
      <sz val="12"/>
      <name val="Arial"/>
      <family val="2"/>
    </font>
    <font>
      <b/>
      <sz val="12"/>
      <name val="Arial"/>
      <family val="2"/>
    </font>
    <font>
      <b/>
      <sz val="8"/>
      <name val="Arial"/>
      <family val="2"/>
    </font>
    <font>
      <sz val="7"/>
      <name val="Arial"/>
      <family val="2"/>
    </font>
    <font>
      <sz val="9"/>
      <name val="Arial"/>
      <family val="2"/>
    </font>
    <font>
      <b/>
      <sz val="9"/>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b/>
      <u val="single"/>
      <sz val="10"/>
      <name val="Arial"/>
      <family val="2"/>
    </font>
    <font>
      <sz val="5"/>
      <name val="Arial"/>
      <family val="2"/>
    </font>
    <font>
      <i/>
      <sz val="9"/>
      <name val="Arial"/>
      <family val="2"/>
    </font>
    <font>
      <b/>
      <i/>
      <sz val="12"/>
      <name val="Arial"/>
      <family val="2"/>
    </font>
    <font>
      <i/>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medium"/>
      <bottom style="medium"/>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5">
    <xf numFmtId="0" fontId="0" fillId="0" borderId="0" xfId="0" applyAlignment="1">
      <alignment/>
    </xf>
    <xf numFmtId="191" fontId="0" fillId="0" borderId="0" xfId="42" applyNumberFormat="1" applyFont="1" applyFill="1" applyBorder="1" applyAlignment="1" applyProtection="1">
      <alignment horizontal="center" vertical="center"/>
      <protection/>
    </xf>
    <xf numFmtId="191" fontId="0" fillId="0" borderId="0" xfId="42" applyNumberFormat="1" applyFont="1" applyFill="1" applyBorder="1" applyAlignment="1" applyProtection="1">
      <alignment horizontal="left" vertical="center"/>
      <protection/>
    </xf>
    <xf numFmtId="0" fontId="0" fillId="0" borderId="0" xfId="0" applyBorder="1" applyAlignment="1">
      <alignment/>
    </xf>
    <xf numFmtId="0" fontId="1" fillId="0" borderId="0" xfId="0"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horizontal="left" vertical="center"/>
      <protection/>
    </xf>
    <xf numFmtId="191" fontId="4" fillId="0" borderId="0" xfId="42" applyNumberFormat="1" applyFont="1" applyFill="1" applyBorder="1" applyAlignment="1" applyProtection="1">
      <alignment/>
      <protection/>
    </xf>
    <xf numFmtId="191" fontId="0" fillId="0" borderId="0" xfId="42" applyNumberFormat="1" applyFont="1" applyFill="1" applyBorder="1" applyAlignment="1" applyProtection="1">
      <alignment horizontal="left"/>
      <protection/>
    </xf>
    <xf numFmtId="191" fontId="0" fillId="0" borderId="0" xfId="42"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16" fillId="0" borderId="0" xfId="0" applyFont="1" applyFill="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0" xfId="0"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0" fontId="0" fillId="0" borderId="0" xfId="0" applyFont="1" applyFill="1" applyAlignment="1" applyProtection="1">
      <alignment/>
      <protection locked="0"/>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0" fontId="4" fillId="0" borderId="16" xfId="0" applyFont="1" applyFill="1" applyBorder="1" applyAlignment="1" applyProtection="1">
      <alignment/>
      <protection locked="0"/>
    </xf>
    <xf numFmtId="0" fontId="4" fillId="0" borderId="16" xfId="0" applyFont="1" applyFill="1" applyBorder="1" applyAlignment="1" applyProtection="1">
      <alignment horizontal="center" vertical="top"/>
      <protection locked="0"/>
    </xf>
    <xf numFmtId="0" fontId="4" fillId="0" borderId="17" xfId="0" applyFont="1" applyFill="1" applyBorder="1" applyAlignment="1" applyProtection="1">
      <alignment/>
      <protection locked="0"/>
    </xf>
    <xf numFmtId="0" fontId="11" fillId="33" borderId="18" xfId="0" applyFont="1" applyFill="1" applyBorder="1" applyAlignment="1" applyProtection="1">
      <alignment vertical="center"/>
      <protection locked="0"/>
    </xf>
    <xf numFmtId="0" fontId="11" fillId="33" borderId="19" xfId="0" applyFont="1" applyFill="1" applyBorder="1" applyAlignment="1" applyProtection="1">
      <alignment vertical="center"/>
      <protection locked="0"/>
    </xf>
    <xf numFmtId="0" fontId="11" fillId="33" borderId="20" xfId="0" applyFont="1" applyFill="1" applyBorder="1" applyAlignment="1" applyProtection="1">
      <alignment vertical="center"/>
      <protection locked="0"/>
    </xf>
    <xf numFmtId="0" fontId="1" fillId="34" borderId="21" xfId="0" applyFont="1" applyFill="1" applyBorder="1" applyAlignment="1" applyProtection="1">
      <alignment horizontal="left" vertical="center"/>
      <protection locked="0"/>
    </xf>
    <xf numFmtId="0" fontId="1" fillId="34" borderId="21" xfId="0" applyFont="1" applyFill="1" applyBorder="1" applyAlignment="1" applyProtection="1">
      <alignment horizontal="center" vertical="center"/>
      <protection locked="0"/>
    </xf>
    <xf numFmtId="0" fontId="0" fillId="34" borderId="22" xfId="0" applyFont="1" applyFill="1" applyBorder="1" applyAlignment="1" applyProtection="1">
      <alignment vertical="center"/>
      <protection locked="0"/>
    </xf>
    <xf numFmtId="0" fontId="0" fillId="0" borderId="0" xfId="0" applyFont="1" applyFill="1" applyAlignment="1" applyProtection="1">
      <alignment horizontal="left"/>
      <protection locked="0"/>
    </xf>
    <xf numFmtId="0" fontId="1" fillId="0" borderId="13" xfId="0" applyFont="1" applyFill="1" applyBorder="1" applyAlignment="1" applyProtection="1">
      <alignment horizontal="center" vertical="top" wrapText="1"/>
      <protection locked="0"/>
    </xf>
    <xf numFmtId="0" fontId="1"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protection locked="0"/>
    </xf>
    <xf numFmtId="0" fontId="15" fillId="0" borderId="0" xfId="0" applyFont="1" applyFill="1" applyBorder="1" applyAlignment="1" applyProtection="1">
      <alignment horizontal="center"/>
      <protection locked="0"/>
    </xf>
    <xf numFmtId="0" fontId="0" fillId="0" borderId="14" xfId="0" applyFont="1" applyFill="1" applyBorder="1" applyAlignment="1" applyProtection="1">
      <alignment horizontal="left"/>
      <protection locked="0"/>
    </xf>
    <xf numFmtId="191" fontId="3" fillId="35" borderId="13" xfId="42" applyNumberFormat="1" applyFont="1" applyFill="1" applyBorder="1" applyAlignment="1" applyProtection="1" quotePrefix="1">
      <alignment horizontal="left" vertical="center"/>
      <protection locked="0"/>
    </xf>
    <xf numFmtId="191" fontId="3" fillId="35" borderId="0" xfId="42" applyNumberFormat="1" applyFont="1" applyFill="1" applyBorder="1" applyAlignment="1" applyProtection="1" quotePrefix="1">
      <alignment horizontal="left" vertical="center"/>
      <protection locked="0"/>
    </xf>
    <xf numFmtId="0" fontId="4"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0" fillId="0" borderId="14" xfId="0" applyFill="1" applyBorder="1" applyAlignment="1" applyProtection="1">
      <alignment/>
      <protection locked="0"/>
    </xf>
    <xf numFmtId="191" fontId="0" fillId="36" borderId="23" xfId="42" applyNumberFormat="1" applyFont="1" applyFill="1" applyBorder="1" applyAlignment="1" applyProtection="1">
      <alignment horizontal="left" vertical="top"/>
      <protection locked="0"/>
    </xf>
    <xf numFmtId="191" fontId="4" fillId="36" borderId="21" xfId="42" applyNumberFormat="1" applyFont="1" applyFill="1" applyBorder="1" applyAlignment="1" applyProtection="1">
      <alignment horizontal="left" vertical="top"/>
      <protection locked="0"/>
    </xf>
    <xf numFmtId="191" fontId="4" fillId="36" borderId="24" xfId="42" applyNumberFormat="1" applyFont="1" applyFill="1" applyBorder="1" applyAlignment="1" applyProtection="1">
      <alignment horizontal="left" vertical="top"/>
      <protection locked="0"/>
    </xf>
    <xf numFmtId="191" fontId="0" fillId="0" borderId="13" xfId="42" applyNumberFormat="1" applyFont="1" applyFill="1" applyBorder="1" applyAlignment="1" applyProtection="1">
      <alignment horizontal="center" vertical="center"/>
      <protection locked="0"/>
    </xf>
    <xf numFmtId="191" fontId="0" fillId="0" borderId="0" xfId="42"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91" fontId="3" fillId="0" borderId="13" xfId="42" applyNumberFormat="1" applyFont="1" applyFill="1" applyBorder="1" applyAlignment="1" applyProtection="1" quotePrefix="1">
      <alignment horizontal="left" vertical="center"/>
      <protection locked="0"/>
    </xf>
    <xf numFmtId="191" fontId="3" fillId="0" borderId="0" xfId="42" applyNumberFormat="1" applyFont="1" applyFill="1" applyBorder="1" applyAlignment="1" applyProtection="1" quotePrefix="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vertical="center"/>
      <protection locked="0"/>
    </xf>
    <xf numFmtId="0" fontId="4" fillId="0" borderId="14" xfId="0" applyFont="1" applyFill="1" applyBorder="1" applyAlignment="1" applyProtection="1">
      <alignment/>
      <protection locked="0"/>
    </xf>
    <xf numFmtId="191" fontId="0" fillId="36" borderId="25" xfId="42" applyNumberFormat="1" applyFont="1" applyFill="1" applyBorder="1" applyAlignment="1" applyProtection="1">
      <alignment horizontal="left" vertical="top"/>
      <protection locked="0"/>
    </xf>
    <xf numFmtId="191" fontId="4" fillId="36" borderId="11" xfId="42" applyNumberFormat="1" applyFont="1" applyFill="1" applyBorder="1" applyAlignment="1" applyProtection="1">
      <alignment horizontal="left" vertical="top"/>
      <protection locked="0"/>
    </xf>
    <xf numFmtId="191" fontId="4" fillId="36" borderId="26" xfId="42" applyNumberFormat="1" applyFont="1" applyFill="1" applyBorder="1" applyAlignment="1" applyProtection="1">
      <alignment horizontal="left" vertical="top"/>
      <protection locked="0"/>
    </xf>
    <xf numFmtId="0" fontId="0" fillId="0" borderId="14" xfId="0" applyFont="1" applyFill="1" applyBorder="1" applyAlignment="1" applyProtection="1">
      <alignment vertical="center"/>
      <protection locked="0"/>
    </xf>
    <xf numFmtId="191" fontId="0" fillId="0" borderId="0" xfId="42" applyNumberFormat="1" applyFont="1" applyFill="1" applyBorder="1" applyAlignment="1" applyProtection="1">
      <alignment horizontal="left" vertical="center"/>
      <protection locked="0"/>
    </xf>
    <xf numFmtId="191" fontId="4" fillId="0" borderId="0" xfId="42" applyNumberFormat="1" applyFont="1" applyFill="1" applyBorder="1" applyAlignment="1" applyProtection="1">
      <alignment/>
      <protection locked="0"/>
    </xf>
    <xf numFmtId="191" fontId="4" fillId="0" borderId="14" xfId="42" applyNumberFormat="1" applyFont="1" applyFill="1" applyBorder="1" applyAlignment="1" applyProtection="1">
      <alignment/>
      <protection locked="0"/>
    </xf>
    <xf numFmtId="191" fontId="0" fillId="0" borderId="0" xfId="42" applyNumberFormat="1" applyFont="1" applyFill="1" applyBorder="1" applyAlignment="1" applyProtection="1">
      <alignment vertical="center"/>
      <protection locked="0"/>
    </xf>
    <xf numFmtId="191" fontId="0" fillId="0" borderId="27" xfId="42" applyNumberFormat="1" applyFont="1" applyFill="1" applyBorder="1" applyAlignment="1" applyProtection="1">
      <alignment horizontal="right"/>
      <protection locked="0"/>
    </xf>
    <xf numFmtId="191" fontId="0" fillId="0" borderId="14" xfId="42" applyNumberFormat="1" applyFont="1" applyFill="1" applyBorder="1" applyAlignment="1" applyProtection="1">
      <alignment vertical="center"/>
      <protection locked="0"/>
    </xf>
    <xf numFmtId="191" fontId="1" fillId="0" borderId="0" xfId="42" applyNumberFormat="1" applyFont="1" applyFill="1" applyBorder="1" applyAlignment="1" applyProtection="1">
      <alignment horizontal="left" vertical="center"/>
      <protection locked="0"/>
    </xf>
    <xf numFmtId="191" fontId="0" fillId="0" borderId="27" xfId="42" applyNumberFormat="1" applyFont="1" applyFill="1" applyBorder="1" applyAlignment="1" applyProtection="1">
      <alignment/>
      <protection locked="0"/>
    </xf>
    <xf numFmtId="191" fontId="3" fillId="0" borderId="13" xfId="42" applyNumberFormat="1" applyFont="1" applyFill="1" applyBorder="1" applyAlignment="1" applyProtection="1">
      <alignment horizontal="left" vertical="center"/>
      <protection locked="0"/>
    </xf>
    <xf numFmtId="191" fontId="3" fillId="0" borderId="0" xfId="42" applyNumberFormat="1" applyFont="1" applyFill="1" applyBorder="1" applyAlignment="1" applyProtection="1">
      <alignment horizontal="left" vertical="center"/>
      <protection locked="0"/>
    </xf>
    <xf numFmtId="191" fontId="0" fillId="0" borderId="0" xfId="42" applyNumberFormat="1" applyFont="1" applyFill="1" applyBorder="1" applyAlignment="1" applyProtection="1">
      <alignment horizontal="left"/>
      <protection locked="0"/>
    </xf>
    <xf numFmtId="191" fontId="0" fillId="0" borderId="0" xfId="42" applyNumberFormat="1" applyFont="1" applyFill="1" applyBorder="1" applyAlignment="1" applyProtection="1">
      <alignment horizontal="center"/>
      <protection locked="0"/>
    </xf>
    <xf numFmtId="191" fontId="0" fillId="0" borderId="14" xfId="42" applyNumberFormat="1" applyFont="1" applyFill="1" applyBorder="1" applyAlignment="1" applyProtection="1">
      <alignment horizontal="left"/>
      <protection locked="0"/>
    </xf>
    <xf numFmtId="191" fontId="0" fillId="0" borderId="14" xfId="42" applyNumberFormat="1" applyFont="1" applyFill="1" applyBorder="1" applyAlignment="1" applyProtection="1">
      <alignment horizontal="center" vertical="center"/>
      <protection locked="0"/>
    </xf>
    <xf numFmtId="0" fontId="3" fillId="0" borderId="13" xfId="0" applyFont="1" applyFill="1" applyBorder="1" applyAlignment="1" applyProtection="1">
      <alignment vertical="center"/>
      <protection locked="0"/>
    </xf>
    <xf numFmtId="191" fontId="1" fillId="0" borderId="0" xfId="42" applyNumberFormat="1" applyFont="1" applyFill="1" applyBorder="1" applyAlignment="1" applyProtection="1">
      <alignment horizontal="center"/>
      <protection locked="0"/>
    </xf>
    <xf numFmtId="0" fontId="0" fillId="0" borderId="0" xfId="0" applyFont="1" applyFill="1" applyBorder="1" applyAlignment="1" applyProtection="1">
      <alignment horizontal="center" vertical="top" wrapText="1"/>
      <protection locked="0"/>
    </xf>
    <xf numFmtId="191" fontId="4" fillId="0" borderId="0" xfId="42" applyNumberFormat="1" applyFont="1" applyFill="1" applyBorder="1" applyAlignment="1" applyProtection="1">
      <alignment horizontal="right"/>
      <protection locked="0"/>
    </xf>
    <xf numFmtId="191" fontId="4" fillId="0" borderId="14" xfId="42" applyNumberFormat="1" applyFont="1" applyFill="1" applyBorder="1" applyAlignment="1" applyProtection="1">
      <alignment horizontal="right"/>
      <protection locked="0"/>
    </xf>
    <xf numFmtId="0" fontId="3" fillId="0" borderId="13" xfId="0" applyFont="1" applyFill="1" applyBorder="1" applyAlignment="1" applyProtection="1" quotePrefix="1">
      <alignment horizontal="left" vertical="center"/>
      <protection locked="0"/>
    </xf>
    <xf numFmtId="0" fontId="3" fillId="0" borderId="0" xfId="0" applyFont="1" applyFill="1" applyBorder="1" applyAlignment="1" applyProtection="1" quotePrefix="1">
      <alignment horizontal="left" vertical="center"/>
      <protection locked="0"/>
    </xf>
    <xf numFmtId="0" fontId="0" fillId="0" borderId="0" xfId="0" applyFont="1" applyFill="1" applyBorder="1" applyAlignment="1" applyProtection="1">
      <alignment horizontal="center"/>
      <protection locked="0"/>
    </xf>
    <xf numFmtId="0" fontId="3" fillId="0" borderId="0" xfId="0" applyFont="1" applyFill="1" applyBorder="1" applyAlignment="1" applyProtection="1">
      <alignment/>
      <protection locked="0"/>
    </xf>
    <xf numFmtId="0" fontId="4" fillId="0" borderId="0" xfId="0" applyFont="1" applyFill="1" applyBorder="1" applyAlignment="1" applyProtection="1">
      <alignment horizontal="left" vertical="center"/>
      <protection locked="0"/>
    </xf>
    <xf numFmtId="191" fontId="0" fillId="0" borderId="0" xfId="42" applyNumberFormat="1" applyFont="1" applyFill="1" applyBorder="1" applyAlignment="1" applyProtection="1">
      <alignment horizontal="right"/>
      <protection locked="0"/>
    </xf>
    <xf numFmtId="191" fontId="1" fillId="36" borderId="23" xfId="42" applyNumberFormat="1" applyFont="1" applyFill="1" applyBorder="1" applyAlignment="1" applyProtection="1">
      <alignment vertical="top"/>
      <protection locked="0"/>
    </xf>
    <xf numFmtId="191" fontId="1" fillId="36" borderId="21" xfId="42" applyNumberFormat="1" applyFont="1" applyFill="1" applyBorder="1" applyAlignment="1" applyProtection="1">
      <alignment vertical="top"/>
      <protection locked="0"/>
    </xf>
    <xf numFmtId="191" fontId="1" fillId="36" borderId="24" xfId="42" applyNumberFormat="1" applyFont="1" applyFill="1" applyBorder="1" applyAlignment="1" applyProtection="1">
      <alignment vertical="top"/>
      <protection locked="0"/>
    </xf>
    <xf numFmtId="191" fontId="4" fillId="0" borderId="0" xfId="42" applyNumberFormat="1" applyFont="1" applyFill="1" applyBorder="1" applyAlignment="1" applyProtection="1">
      <alignment horizontal="left" vertical="center"/>
      <protection locked="0"/>
    </xf>
    <xf numFmtId="191" fontId="4" fillId="0" borderId="0" xfId="42" applyNumberFormat="1" applyFont="1" applyFill="1" applyBorder="1" applyAlignment="1" applyProtection="1">
      <alignment vertical="center"/>
      <protection locked="0"/>
    </xf>
    <xf numFmtId="0" fontId="4" fillId="0" borderId="0" xfId="0" applyFont="1" applyFill="1" applyBorder="1" applyAlignment="1" applyProtection="1">
      <alignment horizontal="center" vertical="top" wrapText="1"/>
      <protection locked="0"/>
    </xf>
    <xf numFmtId="191" fontId="8" fillId="0" borderId="0" xfId="42" applyNumberFormat="1" applyFont="1" applyFill="1" applyBorder="1" applyAlignment="1" applyProtection="1">
      <alignment horizontal="left" vertical="center"/>
      <protection locked="0"/>
    </xf>
    <xf numFmtId="191" fontId="0" fillId="0" borderId="0" xfId="0" applyNumberFormat="1"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3" fillId="0" borderId="0" xfId="0" applyFont="1" applyFill="1" applyBorder="1" applyAlignment="1" applyProtection="1">
      <alignment horizontal="right" vertical="center"/>
      <protection locked="0"/>
    </xf>
    <xf numFmtId="0" fontId="3" fillId="0" borderId="13" xfId="0" applyFont="1" applyFill="1" applyBorder="1" applyAlignment="1" applyProtection="1" quotePrefix="1">
      <alignment vertical="center"/>
      <protection locked="0"/>
    </xf>
    <xf numFmtId="0" fontId="3" fillId="0" borderId="0" xfId="0" applyFont="1" applyFill="1" applyBorder="1" applyAlignment="1" applyProtection="1" quotePrefix="1">
      <alignment vertical="center"/>
      <protection locked="0"/>
    </xf>
    <xf numFmtId="0" fontId="3"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191" fontId="0" fillId="0" borderId="0" xfId="42" applyNumberFormat="1" applyFont="1" applyFill="1" applyBorder="1" applyAlignment="1" applyProtection="1">
      <alignment/>
      <protection locked="0"/>
    </xf>
    <xf numFmtId="191" fontId="2" fillId="0" borderId="0" xfId="42" applyNumberFormat="1" applyFont="1" applyFill="1" applyBorder="1" applyAlignment="1" applyProtection="1">
      <alignment horizontal="left"/>
      <protection locked="0"/>
    </xf>
    <xf numFmtId="0" fontId="0" fillId="0" borderId="0" xfId="0" applyFont="1" applyFill="1" applyBorder="1" applyAlignment="1" applyProtection="1">
      <alignment horizontal="right" vertical="center"/>
      <protection locked="0"/>
    </xf>
    <xf numFmtId="0" fontId="4" fillId="0" borderId="28"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center" vertical="top" wrapText="1"/>
      <protection locked="0"/>
    </xf>
    <xf numFmtId="0" fontId="3" fillId="0" borderId="27" xfId="0" applyFont="1" applyFill="1" applyBorder="1" applyAlignment="1" applyProtection="1">
      <alignment vertical="center"/>
      <protection locked="0"/>
    </xf>
    <xf numFmtId="0" fontId="0" fillId="0" borderId="27" xfId="0" applyFont="1" applyFill="1" applyBorder="1" applyAlignment="1" applyProtection="1">
      <alignment horizontal="center" vertical="center"/>
      <protection locked="0"/>
    </xf>
    <xf numFmtId="0" fontId="0" fillId="0" borderId="27" xfId="0" applyFont="1" applyFill="1" applyBorder="1" applyAlignment="1" applyProtection="1">
      <alignment horizontal="left"/>
      <protection locked="0"/>
    </xf>
    <xf numFmtId="0" fontId="0" fillId="0" borderId="27" xfId="0" applyFont="1" applyFill="1" applyBorder="1" applyAlignment="1" applyProtection="1">
      <alignment horizontal="center"/>
      <protection locked="0"/>
    </xf>
    <xf numFmtId="191" fontId="0" fillId="0" borderId="27" xfId="42" applyNumberFormat="1" applyFont="1" applyFill="1" applyBorder="1" applyAlignment="1" applyProtection="1">
      <alignment horizontal="center"/>
      <protection locked="0"/>
    </xf>
    <xf numFmtId="191" fontId="0" fillId="0" borderId="27" xfId="42" applyNumberFormat="1" applyFont="1" applyFill="1" applyBorder="1" applyAlignment="1" applyProtection="1">
      <alignment horizontal="left"/>
      <protection locked="0"/>
    </xf>
    <xf numFmtId="191" fontId="1" fillId="0" borderId="27" xfId="42" applyNumberFormat="1" applyFont="1" applyFill="1" applyBorder="1" applyAlignment="1" applyProtection="1">
      <alignment horizontal="center"/>
      <protection locked="0"/>
    </xf>
    <xf numFmtId="191" fontId="0" fillId="0" borderId="29" xfId="42" applyNumberFormat="1" applyFont="1"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0" xfId="0" applyFont="1" applyFill="1" applyBorder="1" applyAlignment="1" applyProtection="1">
      <alignment horizontal="left" vertical="top" wrapText="1"/>
      <protection locked="0"/>
    </xf>
    <xf numFmtId="0" fontId="6" fillId="0" borderId="14" xfId="0" applyFont="1" applyFill="1" applyBorder="1" applyAlignment="1" applyProtection="1">
      <alignment vertical="top" wrapText="1"/>
      <protection locked="0"/>
    </xf>
    <xf numFmtId="0" fontId="0" fillId="0" borderId="13" xfId="0" applyFont="1" applyFill="1" applyBorder="1" applyAlignment="1" applyProtection="1">
      <alignment vertical="top"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justify" vertical="top" wrapText="1"/>
      <protection locked="0"/>
    </xf>
    <xf numFmtId="0" fontId="0" fillId="0" borderId="14" xfId="0" applyFont="1" applyFill="1" applyBorder="1" applyAlignment="1" applyProtection="1">
      <alignment horizontal="left" vertical="top" wrapText="1"/>
      <protection locked="0"/>
    </xf>
    <xf numFmtId="15" fontId="1" fillId="0" borderId="0" xfId="0" applyNumberFormat="1" applyFont="1" applyFill="1" applyBorder="1" applyAlignment="1" applyProtection="1">
      <alignment/>
      <protection locked="0"/>
    </xf>
    <xf numFmtId="0" fontId="1" fillId="0" borderId="15" xfId="0"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left"/>
      <protection locked="0"/>
    </xf>
    <xf numFmtId="0" fontId="15" fillId="0" borderId="16" xfId="0" applyFont="1" applyFill="1" applyBorder="1" applyAlignment="1" applyProtection="1">
      <alignment horizontal="center"/>
      <protection locked="0"/>
    </xf>
    <xf numFmtId="0" fontId="0" fillId="0" borderId="17" xfId="0" applyFont="1" applyFill="1" applyBorder="1" applyAlignment="1" applyProtection="1">
      <alignment horizontal="left"/>
      <protection locked="0"/>
    </xf>
    <xf numFmtId="0" fontId="1" fillId="34" borderId="31" xfId="0" applyFont="1" applyFill="1" applyBorder="1" applyAlignment="1" applyProtection="1">
      <alignment horizontal="left" vertical="center"/>
      <protection locked="0"/>
    </xf>
    <xf numFmtId="0" fontId="11" fillId="34" borderId="31" xfId="0" applyFont="1" applyFill="1" applyBorder="1" applyAlignment="1" applyProtection="1">
      <alignment horizontal="left" vertical="center"/>
      <protection locked="0"/>
    </xf>
    <xf numFmtId="0" fontId="11" fillId="34" borderId="31" xfId="0" applyFont="1" applyFill="1" applyBorder="1" applyAlignment="1" applyProtection="1">
      <alignment vertical="center"/>
      <protection locked="0"/>
    </xf>
    <xf numFmtId="0" fontId="0" fillId="34" borderId="30" xfId="0" applyFont="1" applyFill="1" applyBorder="1" applyAlignment="1" applyProtection="1">
      <alignment vertical="center"/>
      <protection locked="0"/>
    </xf>
    <xf numFmtId="191" fontId="3" fillId="0" borderId="32" xfId="42" applyNumberFormat="1" applyFont="1" applyFill="1" applyBorder="1" applyAlignment="1" applyProtection="1" quotePrefix="1">
      <alignment horizontal="center" vertical="center"/>
      <protection locked="0"/>
    </xf>
    <xf numFmtId="191" fontId="3" fillId="0" borderId="32" xfId="42" applyNumberFormat="1" applyFont="1" applyFill="1" applyBorder="1" applyAlignment="1" applyProtection="1">
      <alignment horizontal="center" vertical="center"/>
      <protection locked="0"/>
    </xf>
    <xf numFmtId="0" fontId="0" fillId="0" borderId="33" xfId="0" applyFont="1" applyFill="1" applyBorder="1" applyAlignment="1" applyProtection="1">
      <alignment/>
      <protection locked="0"/>
    </xf>
    <xf numFmtId="0" fontId="0" fillId="0" borderId="31" xfId="0" applyFont="1" applyFill="1" applyBorder="1" applyAlignment="1" applyProtection="1">
      <alignment/>
      <protection locked="0"/>
    </xf>
    <xf numFmtId="0" fontId="0" fillId="0" borderId="34"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27" xfId="0" applyFont="1" applyFill="1" applyBorder="1" applyAlignment="1" applyProtection="1">
      <alignment/>
      <protection locked="0"/>
    </xf>
    <xf numFmtId="0" fontId="0" fillId="0" borderId="36"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8"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0" xfId="0" applyFont="1" applyFill="1" applyBorder="1" applyAlignment="1" applyProtection="1">
      <alignment vertical="top"/>
      <protection locked="0"/>
    </xf>
    <xf numFmtId="0" fontId="18"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3" xfId="0" applyFont="1" applyFill="1" applyBorder="1" applyAlignment="1" applyProtection="1" quotePrefix="1">
      <alignment horizontal="center" vertical="center"/>
      <protection locked="0"/>
    </xf>
    <xf numFmtId="0" fontId="0" fillId="0" borderId="14" xfId="0" applyFont="1" applyFill="1" applyBorder="1" applyAlignment="1" applyProtection="1">
      <alignment horizontal="justify" vertical="top" wrapText="1"/>
      <protection locked="0"/>
    </xf>
    <xf numFmtId="0" fontId="0" fillId="0" borderId="0" xfId="0" applyFont="1" applyFill="1" applyAlignment="1" applyProtection="1">
      <alignment horizontal="left" vertical="justify" wrapText="1"/>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justify" vertical="justify" wrapText="1"/>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horizontal="left" vertical="justify" wrapText="1"/>
      <protection locked="0"/>
    </xf>
    <xf numFmtId="0" fontId="0" fillId="0" borderId="14" xfId="0" applyFont="1" applyFill="1" applyBorder="1" applyAlignment="1" applyProtection="1">
      <alignment horizontal="left" vertical="justify" wrapText="1"/>
      <protection locked="0"/>
    </xf>
    <xf numFmtId="0" fontId="0" fillId="0" borderId="0" xfId="0" applyFont="1" applyFill="1" applyAlignment="1" applyProtection="1">
      <alignment vertical="justify" wrapText="1"/>
      <protection locked="0"/>
    </xf>
    <xf numFmtId="0" fontId="0" fillId="0" borderId="0" xfId="0" applyFont="1" applyFill="1" applyAlignment="1" applyProtection="1">
      <alignment horizontal="left" vertical="center" wrapText="1"/>
      <protection locked="0"/>
    </xf>
    <xf numFmtId="0" fontId="0" fillId="0" borderId="0" xfId="0" applyFont="1" applyFill="1" applyBorder="1" applyAlignment="1" applyProtection="1">
      <alignment vertical="justify" wrapText="1"/>
      <protection locked="0"/>
    </xf>
    <xf numFmtId="0" fontId="0" fillId="0" borderId="13" xfId="0" applyBorder="1" applyAlignment="1" applyProtection="1">
      <alignment horizontal="center"/>
      <protection locked="0"/>
    </xf>
    <xf numFmtId="0" fontId="2" fillId="0" borderId="17" xfId="0" applyFont="1" applyBorder="1" applyAlignment="1" applyProtection="1">
      <alignment horizontal="center"/>
      <protection locked="0"/>
    </xf>
    <xf numFmtId="0" fontId="0" fillId="32" borderId="39" xfId="0" applyFont="1" applyFill="1" applyBorder="1" applyAlignment="1" applyProtection="1">
      <alignment/>
      <protection locked="0"/>
    </xf>
    <xf numFmtId="49" fontId="1" fillId="0" borderId="27" xfId="0" applyNumberFormat="1" applyFont="1" applyFill="1" applyBorder="1" applyAlignment="1" applyProtection="1">
      <alignment horizontal="center"/>
      <protection locked="0"/>
    </xf>
    <xf numFmtId="0" fontId="1" fillId="0" borderId="27" xfId="0"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49" fontId="1" fillId="0" borderId="27" xfId="0" applyNumberFormat="1"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9" fillId="0" borderId="0" xfId="54" applyFill="1" applyAlignment="1" applyProtection="1">
      <alignment horizontal="center"/>
      <protection/>
    </xf>
    <xf numFmtId="15" fontId="1" fillId="0" borderId="27" xfId="0" applyNumberFormat="1" applyFont="1" applyFill="1" applyBorder="1" applyAlignment="1" applyProtection="1">
      <alignment horizontal="center"/>
      <protection locked="0"/>
    </xf>
    <xf numFmtId="1" fontId="0" fillId="32" borderId="40" xfId="0" applyNumberFormat="1" applyFont="1" applyFill="1" applyBorder="1" applyAlignment="1" applyProtection="1">
      <alignment horizontal="left" vertical="center"/>
      <protection locked="0"/>
    </xf>
    <xf numFmtId="1" fontId="0" fillId="32" borderId="41" xfId="0" applyNumberFormat="1" applyFont="1" applyFill="1" applyBorder="1" applyAlignment="1" applyProtection="1">
      <alignment horizontal="left" vertical="center"/>
      <protection locked="0"/>
    </xf>
    <xf numFmtId="0" fontId="0" fillId="0" borderId="27" xfId="0" applyFont="1" applyFill="1" applyBorder="1" applyAlignment="1" applyProtection="1">
      <alignment horizontal="center"/>
      <protection locked="0"/>
    </xf>
    <xf numFmtId="0" fontId="0" fillId="0" borderId="42"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191" fontId="0" fillId="0" borderId="42" xfId="42" applyNumberFormat="1" applyFont="1" applyFill="1" applyBorder="1" applyAlignment="1" applyProtection="1">
      <alignment horizontal="right"/>
      <protection/>
    </xf>
    <xf numFmtId="191" fontId="0" fillId="0" borderId="32" xfId="42" applyNumberFormat="1" applyFont="1" applyFill="1" applyBorder="1" applyAlignment="1" applyProtection="1">
      <alignment horizontal="right"/>
      <protection/>
    </xf>
    <xf numFmtId="191" fontId="0" fillId="0" borderId="43" xfId="42" applyNumberFormat="1" applyFont="1" applyFill="1" applyBorder="1" applyAlignment="1" applyProtection="1">
      <alignment horizontal="right"/>
      <protection/>
    </xf>
    <xf numFmtId="191" fontId="0" fillId="36" borderId="18" xfId="42" applyNumberFormat="1" applyFont="1" applyFill="1" applyBorder="1" applyAlignment="1" applyProtection="1">
      <alignment horizontal="center" vertical="center"/>
      <protection locked="0"/>
    </xf>
    <xf numFmtId="191" fontId="0" fillId="36" borderId="44" xfId="42" applyNumberFormat="1"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191" fontId="0" fillId="32" borderId="45" xfId="42" applyNumberFormat="1" applyFont="1" applyFill="1" applyBorder="1" applyAlignment="1" applyProtection="1">
      <alignment horizontal="center" vertical="center"/>
      <protection locked="0"/>
    </xf>
    <xf numFmtId="191" fontId="0" fillId="32" borderId="19" xfId="42" applyNumberFormat="1" applyFont="1" applyFill="1" applyBorder="1" applyAlignment="1" applyProtection="1">
      <alignment horizontal="center" vertical="center"/>
      <protection locked="0"/>
    </xf>
    <xf numFmtId="191" fontId="0" fillId="32" borderId="20" xfId="42" applyNumberFormat="1" applyFont="1" applyFill="1" applyBorder="1" applyAlignment="1" applyProtection="1">
      <alignment horizontal="center" vertical="center"/>
      <protection locked="0"/>
    </xf>
    <xf numFmtId="0" fontId="14" fillId="0" borderId="46" xfId="0" applyFont="1" applyFill="1" applyBorder="1" applyAlignment="1" applyProtection="1">
      <alignment horizontal="center"/>
      <protection locked="0"/>
    </xf>
    <xf numFmtId="0" fontId="14" fillId="0" borderId="31" xfId="0" applyFont="1" applyFill="1" applyBorder="1" applyAlignment="1" applyProtection="1">
      <alignment horizontal="center"/>
      <protection locked="0"/>
    </xf>
    <xf numFmtId="1" fontId="1" fillId="0" borderId="27" xfId="0" applyNumberFormat="1" applyFont="1" applyFill="1" applyBorder="1" applyAlignment="1" applyProtection="1">
      <alignment horizontal="center"/>
      <protection locked="0"/>
    </xf>
    <xf numFmtId="0" fontId="3" fillId="32" borderId="45" xfId="0" applyFont="1" applyFill="1" applyBorder="1" applyAlignment="1" applyProtection="1">
      <alignment vertical="center"/>
      <protection locked="0"/>
    </xf>
    <xf numFmtId="0" fontId="3" fillId="32" borderId="19" xfId="0" applyFont="1" applyFill="1" applyBorder="1" applyAlignment="1" applyProtection="1">
      <alignment vertical="center"/>
      <protection locked="0"/>
    </xf>
    <xf numFmtId="0" fontId="3" fillId="32" borderId="44" xfId="0" applyFont="1" applyFill="1" applyBorder="1" applyAlignment="1" applyProtection="1">
      <alignment vertical="center"/>
      <protection locked="0"/>
    </xf>
    <xf numFmtId="191" fontId="0" fillId="36" borderId="47" xfId="42" applyNumberFormat="1" applyFont="1" applyFill="1" applyBorder="1" applyAlignment="1" applyProtection="1">
      <alignment horizontal="center" vertical="center"/>
      <protection locked="0"/>
    </xf>
    <xf numFmtId="191" fontId="0" fillId="36" borderId="43" xfId="42" applyNumberFormat="1" applyFont="1" applyFill="1" applyBorder="1" applyAlignment="1" applyProtection="1">
      <alignment horizontal="center" vertical="center"/>
      <protection locked="0"/>
    </xf>
    <xf numFmtId="191" fontId="0" fillId="32" borderId="42" xfId="42" applyNumberFormat="1" applyFont="1" applyFill="1" applyBorder="1" applyAlignment="1" applyProtection="1">
      <alignment horizontal="center" vertical="center"/>
      <protection locked="0"/>
    </xf>
    <xf numFmtId="191" fontId="0" fillId="32" borderId="32" xfId="42" applyNumberFormat="1" applyFont="1" applyFill="1" applyBorder="1" applyAlignment="1" applyProtection="1">
      <alignment horizontal="center" vertical="center"/>
      <protection locked="0"/>
    </xf>
    <xf numFmtId="191" fontId="0" fillId="32" borderId="48" xfId="42" applyNumberFormat="1" applyFont="1" applyFill="1" applyBorder="1" applyAlignment="1" applyProtection="1">
      <alignment horizontal="center" vertical="center"/>
      <protection locked="0"/>
    </xf>
    <xf numFmtId="0" fontId="3" fillId="32" borderId="42" xfId="0" applyFont="1" applyFill="1" applyBorder="1" applyAlignment="1" applyProtection="1">
      <alignment vertical="center"/>
      <protection locked="0"/>
    </xf>
    <xf numFmtId="0" fontId="3" fillId="32" borderId="32" xfId="0" applyFont="1" applyFill="1" applyBorder="1" applyAlignment="1" applyProtection="1">
      <alignment vertical="center"/>
      <protection locked="0"/>
    </xf>
    <xf numFmtId="0" fontId="3" fillId="32" borderId="43" xfId="0" applyFont="1" applyFill="1" applyBorder="1" applyAlignment="1" applyProtection="1">
      <alignment vertical="center"/>
      <protection locked="0"/>
    </xf>
    <xf numFmtId="191" fontId="0" fillId="36" borderId="49" xfId="42" applyNumberFormat="1" applyFont="1" applyFill="1" applyBorder="1" applyAlignment="1" applyProtection="1">
      <alignment horizontal="center" vertical="center"/>
      <protection locked="0"/>
    </xf>
    <xf numFmtId="191" fontId="0" fillId="36" borderId="24" xfId="42" applyNumberFormat="1" applyFont="1" applyFill="1" applyBorder="1" applyAlignment="1" applyProtection="1">
      <alignment horizontal="center" vertical="center"/>
      <protection locked="0"/>
    </xf>
    <xf numFmtId="0" fontId="1" fillId="36" borderId="23" xfId="0" applyFont="1" applyFill="1" applyBorder="1" applyAlignment="1" applyProtection="1">
      <alignment horizontal="center" vertical="center"/>
      <protection locked="0"/>
    </xf>
    <xf numFmtId="0" fontId="1" fillId="36" borderId="21" xfId="0" applyFont="1" applyFill="1" applyBorder="1" applyAlignment="1" applyProtection="1">
      <alignment horizontal="center" vertical="center"/>
      <protection locked="0"/>
    </xf>
    <xf numFmtId="0" fontId="1" fillId="36" borderId="24" xfId="0" applyFont="1" applyFill="1" applyBorder="1" applyAlignment="1" applyProtection="1">
      <alignment horizontal="center" vertical="center"/>
      <protection locked="0"/>
    </xf>
    <xf numFmtId="191" fontId="1" fillId="36" borderId="23" xfId="42" applyNumberFormat="1" applyFont="1" applyFill="1" applyBorder="1" applyAlignment="1" applyProtection="1">
      <alignment horizontal="center"/>
      <protection locked="0"/>
    </xf>
    <xf numFmtId="191" fontId="1" fillId="36" borderId="21" xfId="42" applyNumberFormat="1" applyFont="1" applyFill="1" applyBorder="1" applyAlignment="1" applyProtection="1">
      <alignment horizontal="center"/>
      <protection locked="0"/>
    </xf>
    <xf numFmtId="191" fontId="1" fillId="36" borderId="16" xfId="42" applyNumberFormat="1" applyFont="1" applyFill="1" applyBorder="1" applyAlignment="1" applyProtection="1">
      <alignment horizontal="center"/>
      <protection locked="0"/>
    </xf>
    <xf numFmtId="191" fontId="1" fillId="36" borderId="22" xfId="42" applyNumberFormat="1" applyFont="1" applyFill="1" applyBorder="1" applyAlignment="1" applyProtection="1">
      <alignment horizontal="center"/>
      <protection locked="0"/>
    </xf>
    <xf numFmtId="191" fontId="0" fillId="36" borderId="40" xfId="42" applyNumberFormat="1" applyFont="1" applyFill="1" applyBorder="1" applyAlignment="1" applyProtection="1">
      <alignment horizontal="center" vertical="center"/>
      <protection locked="0"/>
    </xf>
    <xf numFmtId="191" fontId="0" fillId="36" borderId="39" xfId="42" applyNumberFormat="1"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191" fontId="0" fillId="32" borderId="50" xfId="42" applyNumberFormat="1" applyFont="1" applyFill="1" applyBorder="1" applyAlignment="1" applyProtection="1">
      <alignment horizontal="center" vertical="center"/>
      <protection locked="0"/>
    </xf>
    <xf numFmtId="191" fontId="0" fillId="32" borderId="41" xfId="42" applyNumberFormat="1" applyFont="1" applyFill="1" applyBorder="1" applyAlignment="1" applyProtection="1">
      <alignment horizontal="center" vertical="center"/>
      <protection locked="0"/>
    </xf>
    <xf numFmtId="191" fontId="0" fillId="32" borderId="51" xfId="42" applyNumberFormat="1" applyFont="1" applyFill="1" applyBorder="1" applyAlignment="1" applyProtection="1">
      <alignment horizontal="center" vertical="center"/>
      <protection locked="0"/>
    </xf>
    <xf numFmtId="0" fontId="3" fillId="32" borderId="50" xfId="0" applyFont="1" applyFill="1" applyBorder="1" applyAlignment="1" applyProtection="1">
      <alignment vertical="center"/>
      <protection locked="0"/>
    </xf>
    <xf numFmtId="0" fontId="3" fillId="32" borderId="41" xfId="0" applyFont="1" applyFill="1" applyBorder="1" applyAlignment="1" applyProtection="1">
      <alignment vertical="center"/>
      <protection locked="0"/>
    </xf>
    <xf numFmtId="0" fontId="3" fillId="32" borderId="39" xfId="0" applyFont="1" applyFill="1" applyBorder="1" applyAlignment="1" applyProtection="1">
      <alignment vertical="center"/>
      <protection locked="0"/>
    </xf>
    <xf numFmtId="0" fontId="0" fillId="0" borderId="42"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43" fontId="0" fillId="32" borderId="42" xfId="42" applyNumberFormat="1" applyFont="1" applyFill="1" applyBorder="1" applyAlignment="1" applyProtection="1">
      <alignment horizontal="right"/>
      <protection locked="0"/>
    </xf>
    <xf numFmtId="43" fontId="0" fillId="32" borderId="32" xfId="42" applyNumberFormat="1" applyFont="1" applyFill="1" applyBorder="1" applyAlignment="1" applyProtection="1">
      <alignment horizontal="right"/>
      <protection locked="0"/>
    </xf>
    <xf numFmtId="43" fontId="0" fillId="32" borderId="43" xfId="42" applyNumberFormat="1" applyFont="1" applyFill="1" applyBorder="1" applyAlignment="1" applyProtection="1">
      <alignment horizontal="right"/>
      <protection locked="0"/>
    </xf>
    <xf numFmtId="191" fontId="0" fillId="32" borderId="42" xfId="42" applyNumberFormat="1" applyFont="1" applyFill="1" applyBorder="1" applyAlignment="1" applyProtection="1">
      <alignment horizontal="center"/>
      <protection locked="0"/>
    </xf>
    <xf numFmtId="191" fontId="0" fillId="32" borderId="43" xfId="42" applyNumberFormat="1" applyFont="1" applyFill="1" applyBorder="1" applyAlignment="1" applyProtection="1">
      <alignment horizontal="center"/>
      <protection locked="0"/>
    </xf>
    <xf numFmtId="0" fontId="1" fillId="36" borderId="23" xfId="0" applyFont="1" applyFill="1" applyBorder="1" applyAlignment="1" applyProtection="1">
      <alignment horizontal="center"/>
      <protection locked="0"/>
    </xf>
    <xf numFmtId="0" fontId="1" fillId="36" borderId="21" xfId="0" applyFont="1" applyFill="1" applyBorder="1" applyAlignment="1" applyProtection="1">
      <alignment horizontal="center"/>
      <protection locked="0"/>
    </xf>
    <xf numFmtId="0" fontId="1" fillId="36" borderId="22" xfId="0" applyFont="1" applyFill="1" applyBorder="1" applyAlignment="1" applyProtection="1">
      <alignment horizontal="center"/>
      <protection locked="0"/>
    </xf>
    <xf numFmtId="43" fontId="0" fillId="0" borderId="42" xfId="42" applyNumberFormat="1" applyFont="1" applyFill="1" applyBorder="1" applyAlignment="1" applyProtection="1">
      <alignment horizontal="right"/>
      <protection/>
    </xf>
    <xf numFmtId="43" fontId="0" fillId="0" borderId="32" xfId="42" applyNumberFormat="1" applyFont="1" applyFill="1" applyBorder="1" applyAlignment="1" applyProtection="1">
      <alignment horizontal="right"/>
      <protection/>
    </xf>
    <xf numFmtId="43" fontId="0" fillId="0" borderId="43" xfId="42" applyNumberFormat="1" applyFont="1" applyFill="1" applyBorder="1" applyAlignment="1" applyProtection="1">
      <alignment horizontal="right"/>
      <protection/>
    </xf>
    <xf numFmtId="1" fontId="0" fillId="35" borderId="43" xfId="42" applyNumberFormat="1" applyFont="1" applyFill="1" applyBorder="1" applyAlignment="1" applyProtection="1">
      <alignment horizontal="center" vertical="top"/>
      <protection/>
    </xf>
    <xf numFmtId="1" fontId="0" fillId="35" borderId="52" xfId="42" applyNumberFormat="1" applyFont="1" applyFill="1" applyBorder="1" applyAlignment="1" applyProtection="1">
      <alignment horizontal="center" vertical="top"/>
      <protection/>
    </xf>
    <xf numFmtId="1" fontId="0" fillId="35" borderId="44" xfId="42" applyNumberFormat="1" applyFont="1" applyFill="1" applyBorder="1" applyAlignment="1" applyProtection="1">
      <alignment horizontal="center" vertical="top"/>
      <protection/>
    </xf>
    <xf numFmtId="1" fontId="0" fillId="35" borderId="53" xfId="42" applyNumberFormat="1" applyFont="1" applyFill="1" applyBorder="1" applyAlignment="1" applyProtection="1">
      <alignment horizontal="center" vertical="top"/>
      <protection/>
    </xf>
    <xf numFmtId="191" fontId="0" fillId="32" borderId="42" xfId="42" applyNumberFormat="1" applyFont="1" applyFill="1" applyBorder="1" applyAlignment="1" applyProtection="1">
      <alignment vertical="top"/>
      <protection locked="0"/>
    </xf>
    <xf numFmtId="191" fontId="0" fillId="32" borderId="32" xfId="42" applyNumberFormat="1" applyFont="1" applyFill="1" applyBorder="1" applyAlignment="1" applyProtection="1">
      <alignment vertical="top"/>
      <protection locked="0"/>
    </xf>
    <xf numFmtId="191" fontId="0" fillId="32" borderId="43" xfId="42" applyNumberFormat="1" applyFont="1" applyFill="1" applyBorder="1" applyAlignment="1" applyProtection="1">
      <alignment vertical="top"/>
      <protection locked="0"/>
    </xf>
    <xf numFmtId="191" fontId="0" fillId="32" borderId="45" xfId="42" applyNumberFormat="1" applyFont="1" applyFill="1" applyBorder="1" applyAlignment="1" applyProtection="1">
      <alignment vertical="top"/>
      <protection locked="0"/>
    </xf>
    <xf numFmtId="191" fontId="0" fillId="32" borderId="19" xfId="42" applyNumberFormat="1" applyFont="1" applyFill="1" applyBorder="1" applyAlignment="1" applyProtection="1">
      <alignment vertical="top"/>
      <protection locked="0"/>
    </xf>
    <xf numFmtId="191" fontId="0" fillId="32" borderId="44" xfId="42" applyNumberFormat="1" applyFont="1" applyFill="1" applyBorder="1" applyAlignment="1" applyProtection="1">
      <alignment vertical="top"/>
      <protection locked="0"/>
    </xf>
    <xf numFmtId="1" fontId="0" fillId="35" borderId="39" xfId="42" applyNumberFormat="1" applyFont="1" applyFill="1" applyBorder="1" applyAlignment="1" applyProtection="1">
      <alignment horizontal="center" vertical="top"/>
      <protection/>
    </xf>
    <xf numFmtId="1" fontId="0" fillId="35" borderId="54" xfId="42" applyNumberFormat="1" applyFont="1" applyFill="1" applyBorder="1" applyAlignment="1" applyProtection="1">
      <alignment horizontal="center" vertical="top"/>
      <protection/>
    </xf>
    <xf numFmtId="191" fontId="0" fillId="32" borderId="50" xfId="42" applyNumberFormat="1" applyFont="1" applyFill="1" applyBorder="1" applyAlignment="1" applyProtection="1">
      <alignment vertical="top"/>
      <protection locked="0"/>
    </xf>
    <xf numFmtId="191" fontId="0" fillId="32" borderId="41" xfId="42" applyNumberFormat="1" applyFont="1" applyFill="1" applyBorder="1" applyAlignment="1" applyProtection="1">
      <alignment vertical="top"/>
      <protection locked="0"/>
    </xf>
    <xf numFmtId="191" fontId="0" fillId="32" borderId="39" xfId="42" applyNumberFormat="1" applyFont="1" applyFill="1" applyBorder="1" applyAlignment="1" applyProtection="1">
      <alignment vertical="top"/>
      <protection locked="0"/>
    </xf>
    <xf numFmtId="191" fontId="1" fillId="36" borderId="49" xfId="42" applyNumberFormat="1" applyFont="1" applyFill="1" applyBorder="1" applyAlignment="1" applyProtection="1">
      <alignment horizontal="center" vertical="center"/>
      <protection locked="0"/>
    </xf>
    <xf numFmtId="191" fontId="1" fillId="36" borderId="21" xfId="42" applyNumberFormat="1" applyFont="1" applyFill="1" applyBorder="1" applyAlignment="1" applyProtection="1">
      <alignment horizontal="center" vertical="center"/>
      <protection locked="0"/>
    </xf>
    <xf numFmtId="0" fontId="1" fillId="36" borderId="16" xfId="0" applyFont="1" applyFill="1" applyBorder="1" applyAlignment="1" applyProtection="1">
      <alignment horizontal="center" vertical="center"/>
      <protection locked="0"/>
    </xf>
    <xf numFmtId="0" fontId="1" fillId="36" borderId="55" xfId="0" applyFont="1" applyFill="1" applyBorder="1" applyAlignment="1" applyProtection="1">
      <alignment horizontal="center" vertical="center"/>
      <protection locked="0"/>
    </xf>
    <xf numFmtId="0" fontId="0" fillId="32" borderId="45" xfId="0" applyFont="1" applyFill="1" applyBorder="1" applyAlignment="1" applyProtection="1">
      <alignment vertical="center"/>
      <protection locked="0"/>
    </xf>
    <xf numFmtId="0" fontId="0" fillId="32" borderId="19" xfId="0" applyFont="1" applyFill="1" applyBorder="1" applyAlignment="1" applyProtection="1">
      <alignment vertical="center"/>
      <protection locked="0"/>
    </xf>
    <xf numFmtId="0" fontId="0" fillId="32" borderId="44" xfId="0" applyFont="1" applyFill="1" applyBorder="1" applyAlignment="1" applyProtection="1">
      <alignment vertical="center"/>
      <protection locked="0"/>
    </xf>
    <xf numFmtId="0" fontId="0" fillId="32" borderId="42" xfId="0" applyFont="1" applyFill="1" applyBorder="1" applyAlignment="1" applyProtection="1">
      <alignment horizontal="center" vertical="center"/>
      <protection locked="0"/>
    </xf>
    <xf numFmtId="0" fontId="0" fillId="32" borderId="32" xfId="0" applyFont="1" applyFill="1" applyBorder="1" applyAlignment="1" applyProtection="1">
      <alignment horizontal="center" vertical="center"/>
      <protection locked="0"/>
    </xf>
    <xf numFmtId="0" fontId="0" fillId="32" borderId="43" xfId="0" applyFont="1" applyFill="1" applyBorder="1" applyAlignment="1" applyProtection="1">
      <alignment horizontal="center" vertical="center"/>
      <protection locked="0"/>
    </xf>
    <xf numFmtId="0" fontId="0" fillId="32" borderId="42" xfId="0" applyFont="1" applyFill="1" applyBorder="1" applyAlignment="1" applyProtection="1">
      <alignment vertical="center"/>
      <protection locked="0"/>
    </xf>
    <xf numFmtId="0" fontId="0" fillId="32" borderId="32" xfId="0" applyFont="1" applyFill="1" applyBorder="1" applyAlignment="1" applyProtection="1">
      <alignment vertical="center"/>
      <protection locked="0"/>
    </xf>
    <xf numFmtId="0" fontId="0" fillId="32" borderId="43" xfId="0" applyFont="1" applyFill="1" applyBorder="1" applyAlignment="1" applyProtection="1">
      <alignment vertical="center"/>
      <protection locked="0"/>
    </xf>
    <xf numFmtId="0" fontId="3" fillId="32" borderId="42" xfId="0" applyFont="1" applyFill="1" applyBorder="1" applyAlignment="1" applyProtection="1">
      <alignment horizontal="center" vertical="center"/>
      <protection locked="0"/>
    </xf>
    <xf numFmtId="0" fontId="3" fillId="32" borderId="32" xfId="0" applyFont="1" applyFill="1" applyBorder="1" applyAlignment="1" applyProtection="1">
      <alignment horizontal="center" vertical="center"/>
      <protection locked="0"/>
    </xf>
    <xf numFmtId="0" fontId="3" fillId="32" borderId="43" xfId="0" applyFont="1" applyFill="1" applyBorder="1" applyAlignment="1" applyProtection="1">
      <alignment horizontal="center" vertical="center"/>
      <protection locked="0"/>
    </xf>
    <xf numFmtId="0" fontId="0" fillId="32" borderId="50" xfId="0" applyFont="1" applyFill="1" applyBorder="1" applyAlignment="1" applyProtection="1">
      <alignment vertical="center"/>
      <protection locked="0"/>
    </xf>
    <xf numFmtId="0" fontId="0" fillId="32" borderId="41" xfId="0" applyFont="1" applyFill="1" applyBorder="1" applyAlignment="1" applyProtection="1">
      <alignment vertical="center"/>
      <protection locked="0"/>
    </xf>
    <xf numFmtId="0" fontId="0" fillId="32" borderId="39" xfId="0" applyFont="1" applyFill="1" applyBorder="1" applyAlignment="1" applyProtection="1">
      <alignment vertical="center"/>
      <protection locked="0"/>
    </xf>
    <xf numFmtId="0" fontId="4" fillId="0" borderId="0" xfId="0" applyFont="1" applyFill="1" applyBorder="1" applyAlignment="1" applyProtection="1">
      <alignment horizontal="left"/>
      <protection locked="0"/>
    </xf>
    <xf numFmtId="191" fontId="0" fillId="36" borderId="56" xfId="42" applyNumberFormat="1" applyFont="1" applyFill="1" applyBorder="1" applyAlignment="1" applyProtection="1">
      <alignment horizontal="center" vertical="center"/>
      <protection locked="0"/>
    </xf>
    <xf numFmtId="191" fontId="0" fillId="36" borderId="57" xfId="42" applyNumberFormat="1" applyFont="1" applyFill="1" applyBorder="1" applyAlignment="1" applyProtection="1">
      <alignment horizontal="center" vertical="center"/>
      <protection locked="0"/>
    </xf>
    <xf numFmtId="191" fontId="0" fillId="36" borderId="23" xfId="42" applyNumberFormat="1" applyFont="1" applyFill="1" applyBorder="1" applyAlignment="1" applyProtection="1">
      <alignment horizontal="left" vertical="top"/>
      <protection locked="0"/>
    </xf>
    <xf numFmtId="191" fontId="0" fillId="36" borderId="21" xfId="42" applyNumberFormat="1" applyFont="1" applyFill="1" applyBorder="1" applyAlignment="1" applyProtection="1">
      <alignment horizontal="left" vertical="top"/>
      <protection locked="0"/>
    </xf>
    <xf numFmtId="191" fontId="0" fillId="36" borderId="24" xfId="42" applyNumberFormat="1" applyFont="1" applyFill="1" applyBorder="1" applyAlignment="1" applyProtection="1">
      <alignment horizontal="left" vertical="top"/>
      <protection locked="0"/>
    </xf>
    <xf numFmtId="0" fontId="1" fillId="36" borderId="57" xfId="0" applyFont="1" applyFill="1" applyBorder="1" applyAlignment="1" applyProtection="1">
      <alignment horizontal="center" vertical="center"/>
      <protection locked="0"/>
    </xf>
    <xf numFmtId="191" fontId="1" fillId="36" borderId="57" xfId="42" applyNumberFormat="1" applyFont="1" applyFill="1" applyBorder="1" applyAlignment="1" applyProtection="1">
      <alignment horizontal="center"/>
      <protection locked="0"/>
    </xf>
    <xf numFmtId="191" fontId="1" fillId="36" borderId="58" xfId="42" applyNumberFormat="1" applyFont="1" applyFill="1" applyBorder="1" applyAlignment="1" applyProtection="1">
      <alignment horizontal="center"/>
      <protection locked="0"/>
    </xf>
    <xf numFmtId="191" fontId="1" fillId="36" borderId="59" xfId="42" applyNumberFormat="1" applyFont="1" applyFill="1" applyBorder="1" applyAlignment="1" applyProtection="1">
      <alignment horizontal="center"/>
      <protection locked="0"/>
    </xf>
    <xf numFmtId="0" fontId="1" fillId="36" borderId="25" xfId="0" applyFont="1" applyFill="1" applyBorder="1" applyAlignment="1" applyProtection="1">
      <alignment horizontal="center" vertical="center"/>
      <protection locked="0"/>
    </xf>
    <xf numFmtId="0" fontId="1" fillId="36" borderId="11" xfId="0" applyFont="1" applyFill="1" applyBorder="1" applyAlignment="1" applyProtection="1">
      <alignment horizontal="center" vertical="center"/>
      <protection locked="0"/>
    </xf>
    <xf numFmtId="0" fontId="1" fillId="36" borderId="26" xfId="0" applyFont="1" applyFill="1" applyBorder="1" applyAlignment="1" applyProtection="1">
      <alignment horizontal="center" vertical="center"/>
      <protection locked="0"/>
    </xf>
    <xf numFmtId="0" fontId="1" fillId="36" borderId="16" xfId="0" applyFont="1" applyFill="1" applyBorder="1" applyAlignment="1" applyProtection="1">
      <alignment horizontal="center"/>
      <protection locked="0"/>
    </xf>
    <xf numFmtId="0" fontId="3" fillId="32" borderId="20" xfId="0" applyFont="1" applyFill="1" applyBorder="1" applyAlignment="1" applyProtection="1">
      <alignment vertical="center"/>
      <protection locked="0"/>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3" fillId="32" borderId="48" xfId="0" applyFont="1" applyFill="1" applyBorder="1" applyAlignment="1" applyProtection="1">
      <alignment vertical="center"/>
      <protection locked="0"/>
    </xf>
    <xf numFmtId="0" fontId="1" fillId="36" borderId="6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3" fillId="32" borderId="51" xfId="0" applyFont="1" applyFill="1" applyBorder="1" applyAlignment="1" applyProtection="1">
      <alignment vertical="center"/>
      <protection locked="0"/>
    </xf>
    <xf numFmtId="0" fontId="1" fillId="34" borderId="49" xfId="0" applyFont="1" applyFill="1" applyBorder="1" applyAlignment="1" applyProtection="1">
      <alignment horizontal="center" vertical="center"/>
      <protection locked="0"/>
    </xf>
    <xf numFmtId="0" fontId="1" fillId="34" borderId="21" xfId="0" applyFont="1" applyFill="1" applyBorder="1" applyAlignment="1" applyProtection="1">
      <alignment horizontal="center" vertical="center"/>
      <protection locked="0"/>
    </xf>
    <xf numFmtId="0" fontId="1" fillId="34" borderId="23" xfId="0" applyFont="1" applyFill="1" applyBorder="1" applyAlignment="1" applyProtection="1">
      <alignment horizontal="center" vertical="center"/>
      <protection locked="0"/>
    </xf>
    <xf numFmtId="0" fontId="1" fillId="34" borderId="24" xfId="0" applyFont="1" applyFill="1" applyBorder="1" applyAlignment="1" applyProtection="1">
      <alignment horizontal="center" vertical="center"/>
      <protection locked="0"/>
    </xf>
    <xf numFmtId="0" fontId="0" fillId="0" borderId="47"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0" fillId="32" borderId="47" xfId="0" applyFont="1" applyFill="1" applyBorder="1" applyAlignment="1" applyProtection="1">
      <alignment horizontal="left" vertical="center"/>
      <protection locked="0"/>
    </xf>
    <xf numFmtId="0" fontId="0" fillId="32" borderId="32" xfId="0" applyFont="1" applyFill="1" applyBorder="1" applyAlignment="1" applyProtection="1">
      <alignment horizontal="left" vertical="center"/>
      <protection locked="0"/>
    </xf>
    <xf numFmtId="0" fontId="0" fillId="32" borderId="43"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locked="0"/>
    </xf>
    <xf numFmtId="0" fontId="12" fillId="0" borderId="47" xfId="0" applyFont="1" applyFill="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12" fillId="0" borderId="48" xfId="0" applyFont="1" applyFill="1" applyBorder="1" applyAlignment="1" applyProtection="1">
      <alignment horizontal="center" vertical="center"/>
      <protection/>
    </xf>
    <xf numFmtId="0" fontId="0" fillId="32" borderId="46" xfId="0" applyFont="1" applyFill="1" applyBorder="1" applyAlignment="1" applyProtection="1">
      <alignment horizontal="left" vertical="center"/>
      <protection locked="0"/>
    </xf>
    <xf numFmtId="0" fontId="0" fillId="32" borderId="31" xfId="0" applyFont="1" applyFill="1" applyBorder="1" applyAlignment="1" applyProtection="1">
      <alignment horizontal="left" vertical="center"/>
      <protection locked="0"/>
    </xf>
    <xf numFmtId="0" fontId="0" fillId="32" borderId="34" xfId="0" applyFont="1" applyFill="1" applyBorder="1" applyAlignment="1" applyProtection="1">
      <alignment horizontal="left" vertical="center"/>
      <protection locked="0"/>
    </xf>
    <xf numFmtId="0" fontId="0" fillId="32" borderId="18" xfId="0" applyFont="1" applyFill="1" applyBorder="1" applyAlignment="1" applyProtection="1">
      <alignment horizontal="center" vertical="center"/>
      <protection locked="0"/>
    </xf>
    <xf numFmtId="0" fontId="0" fillId="32" borderId="19" xfId="0" applyFont="1" applyFill="1" applyBorder="1" applyAlignment="1" applyProtection="1">
      <alignment horizontal="center" vertical="center"/>
      <protection locked="0"/>
    </xf>
    <xf numFmtId="0" fontId="0" fillId="32" borderId="2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protection locked="0"/>
    </xf>
    <xf numFmtId="0" fontId="12" fillId="0" borderId="40"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12" fillId="0" borderId="51"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top"/>
      <protection locked="0"/>
    </xf>
    <xf numFmtId="0" fontId="0" fillId="0" borderId="40"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32" borderId="40" xfId="0" applyFont="1" applyFill="1" applyBorder="1" applyAlignment="1" applyProtection="1">
      <alignment horizontal="center" vertical="center"/>
      <protection locked="0"/>
    </xf>
    <xf numFmtId="0" fontId="0" fillId="32" borderId="41" xfId="0" applyFont="1" applyFill="1" applyBorder="1" applyAlignment="1" applyProtection="1">
      <alignment horizontal="center" vertical="center"/>
      <protection locked="0"/>
    </xf>
    <xf numFmtId="0" fontId="0" fillId="32" borderId="51" xfId="0" applyFont="1" applyFill="1" applyBorder="1" applyAlignment="1" applyProtection="1">
      <alignment horizontal="center" vertical="center"/>
      <protection locked="0"/>
    </xf>
    <xf numFmtId="191" fontId="1" fillId="32" borderId="50" xfId="42" applyNumberFormat="1" applyFont="1" applyFill="1" applyBorder="1" applyAlignment="1" applyProtection="1">
      <alignment vertical="top"/>
      <protection locked="0"/>
    </xf>
    <xf numFmtId="191" fontId="1" fillId="32" borderId="41" xfId="42" applyNumberFormat="1" applyFont="1" applyFill="1" applyBorder="1" applyAlignment="1" applyProtection="1">
      <alignment vertical="top"/>
      <protection locked="0"/>
    </xf>
    <xf numFmtId="191" fontId="1" fillId="32" borderId="39" xfId="42" applyNumberFormat="1" applyFont="1" applyFill="1" applyBorder="1" applyAlignment="1" applyProtection="1">
      <alignment vertical="top"/>
      <protection locked="0"/>
    </xf>
    <xf numFmtId="191" fontId="1" fillId="32" borderId="42" xfId="42" applyNumberFormat="1" applyFont="1" applyFill="1" applyBorder="1" applyAlignment="1" applyProtection="1">
      <alignment vertical="top"/>
      <protection locked="0"/>
    </xf>
    <xf numFmtId="191" fontId="1" fillId="32" borderId="32" xfId="42" applyNumberFormat="1" applyFont="1" applyFill="1" applyBorder="1" applyAlignment="1" applyProtection="1">
      <alignment vertical="top"/>
      <protection locked="0"/>
    </xf>
    <xf numFmtId="191" fontId="1" fillId="32" borderId="43" xfId="42" applyNumberFormat="1" applyFont="1" applyFill="1" applyBorder="1" applyAlignment="1" applyProtection="1">
      <alignment vertical="top"/>
      <protection locked="0"/>
    </xf>
    <xf numFmtId="191" fontId="1" fillId="32" borderId="45" xfId="42" applyNumberFormat="1" applyFont="1" applyFill="1" applyBorder="1" applyAlignment="1" applyProtection="1">
      <alignment vertical="top"/>
      <protection locked="0"/>
    </xf>
    <xf numFmtId="191" fontId="1" fillId="32" borderId="19" xfId="42" applyNumberFormat="1" applyFont="1" applyFill="1" applyBorder="1" applyAlignment="1" applyProtection="1">
      <alignment vertical="top"/>
      <protection locked="0"/>
    </xf>
    <xf numFmtId="191" fontId="1" fillId="32" borderId="44" xfId="42" applyNumberFormat="1" applyFont="1" applyFill="1" applyBorder="1" applyAlignment="1" applyProtection="1">
      <alignment vertical="top"/>
      <protection locked="0"/>
    </xf>
    <xf numFmtId="0" fontId="9" fillId="0" borderId="0" xfId="54" applyFill="1" applyAlignment="1" applyProtection="1">
      <alignment horizontal="center"/>
      <protection locked="0"/>
    </xf>
    <xf numFmtId="0" fontId="0" fillId="32" borderId="42" xfId="0" applyFont="1" applyFill="1" applyBorder="1" applyAlignment="1" applyProtection="1">
      <alignment horizontal="center"/>
      <protection locked="0"/>
    </xf>
    <xf numFmtId="0" fontId="0" fillId="32" borderId="32" xfId="0" applyFont="1" applyFill="1" applyBorder="1" applyAlignment="1" applyProtection="1">
      <alignment horizontal="center"/>
      <protection locked="0"/>
    </xf>
    <xf numFmtId="0" fontId="0" fillId="32" borderId="43" xfId="0" applyFont="1" applyFill="1" applyBorder="1" applyAlignment="1" applyProtection="1">
      <alignment horizontal="center"/>
      <protection locked="0"/>
    </xf>
    <xf numFmtId="191" fontId="3" fillId="0" borderId="42" xfId="42" applyNumberFormat="1" applyFont="1" applyFill="1" applyBorder="1" applyAlignment="1" applyProtection="1" quotePrefix="1">
      <alignment horizontal="center" vertical="center"/>
      <protection locked="0"/>
    </xf>
    <xf numFmtId="191" fontId="3" fillId="0" borderId="43" xfId="42" applyNumberFormat="1" applyFont="1" applyFill="1" applyBorder="1" applyAlignment="1" applyProtection="1" quotePrefix="1">
      <alignment horizontal="center" vertical="center"/>
      <protection locked="0"/>
    </xf>
    <xf numFmtId="191" fontId="3" fillId="0" borderId="42" xfId="42" applyNumberFormat="1" applyFont="1" applyFill="1" applyBorder="1" applyAlignment="1" applyProtection="1">
      <alignment horizontal="right" vertical="center"/>
      <protection locked="0"/>
    </xf>
    <xf numFmtId="191" fontId="3" fillId="0" borderId="32" xfId="42" applyNumberFormat="1" applyFont="1" applyFill="1" applyBorder="1" applyAlignment="1" applyProtection="1">
      <alignment horizontal="right" vertical="center"/>
      <protection locked="0"/>
    </xf>
    <xf numFmtId="191" fontId="3" fillId="32" borderId="32" xfId="42" applyNumberFormat="1" applyFont="1" applyFill="1" applyBorder="1" applyAlignment="1" applyProtection="1">
      <alignment horizontal="left" vertical="center"/>
      <protection locked="0"/>
    </xf>
    <xf numFmtId="191" fontId="3" fillId="32" borderId="43" xfId="42" applyNumberFormat="1" applyFont="1" applyFill="1" applyBorder="1" applyAlignment="1" applyProtection="1">
      <alignment horizontal="left" vertical="center"/>
      <protection locked="0"/>
    </xf>
    <xf numFmtId="0" fontId="0" fillId="34" borderId="42" xfId="0" applyFont="1" applyFill="1" applyBorder="1" applyAlignment="1" applyProtection="1">
      <alignment vertical="center"/>
      <protection/>
    </xf>
    <xf numFmtId="0" fontId="0" fillId="34" borderId="32" xfId="0" applyFont="1" applyFill="1" applyBorder="1" applyAlignment="1" applyProtection="1">
      <alignment vertical="center"/>
      <protection/>
    </xf>
    <xf numFmtId="0" fontId="0" fillId="34" borderId="43" xfId="0" applyFont="1" applyFill="1" applyBorder="1" applyAlignment="1" applyProtection="1">
      <alignment vertical="center"/>
      <protection/>
    </xf>
    <xf numFmtId="191" fontId="0" fillId="32" borderId="42" xfId="42" applyNumberFormat="1" applyFont="1" applyFill="1" applyBorder="1" applyAlignment="1" applyProtection="1">
      <alignment horizontal="right" vertical="center"/>
      <protection locked="0"/>
    </xf>
    <xf numFmtId="191" fontId="0" fillId="32" borderId="32" xfId="42" applyNumberFormat="1" applyFont="1" applyFill="1" applyBorder="1" applyAlignment="1" applyProtection="1">
      <alignment horizontal="right" vertical="center"/>
      <protection locked="0"/>
    </xf>
    <xf numFmtId="191" fontId="0" fillId="32" borderId="43" xfId="42" applyNumberFormat="1" applyFont="1" applyFill="1" applyBorder="1" applyAlignment="1" applyProtection="1">
      <alignment horizontal="right" vertical="center"/>
      <protection locked="0"/>
    </xf>
    <xf numFmtId="191" fontId="3" fillId="0" borderId="42" xfId="42" applyNumberFormat="1" applyFont="1" applyFill="1" applyBorder="1" applyAlignment="1" applyProtection="1">
      <alignment horizontal="left" vertical="center"/>
      <protection locked="0"/>
    </xf>
    <xf numFmtId="191" fontId="3" fillId="0" borderId="32" xfId="42" applyNumberFormat="1" applyFont="1" applyFill="1" applyBorder="1" applyAlignment="1" applyProtection="1">
      <alignment horizontal="left" vertical="center"/>
      <protection locked="0"/>
    </xf>
    <xf numFmtId="191" fontId="3" fillId="0" borderId="43" xfId="42" applyNumberFormat="1" applyFont="1" applyFill="1" applyBorder="1" applyAlignment="1" applyProtection="1">
      <alignment horizontal="left" vertical="center"/>
      <protection locked="0"/>
    </xf>
    <xf numFmtId="191" fontId="0" fillId="0" borderId="42" xfId="42" applyNumberFormat="1" applyFont="1" applyFill="1" applyBorder="1" applyAlignment="1" applyProtection="1">
      <alignment horizontal="right" vertical="center"/>
      <protection/>
    </xf>
    <xf numFmtId="191" fontId="0" fillId="0" borderId="32" xfId="42" applyNumberFormat="1" applyFont="1" applyFill="1" applyBorder="1" applyAlignment="1" applyProtection="1">
      <alignment horizontal="right" vertical="center"/>
      <protection/>
    </xf>
    <xf numFmtId="191" fontId="0" fillId="0" borderId="43" xfId="42" applyNumberFormat="1" applyFont="1" applyFill="1" applyBorder="1" applyAlignment="1" applyProtection="1">
      <alignment horizontal="right" vertical="center"/>
      <protection/>
    </xf>
    <xf numFmtId="191" fontId="3" fillId="0" borderId="32" xfId="42" applyNumberFormat="1" applyFont="1" applyFill="1" applyBorder="1" applyAlignment="1" applyProtection="1" quotePrefix="1">
      <alignment horizontal="left" vertical="center"/>
      <protection locked="0"/>
    </xf>
    <xf numFmtId="191" fontId="3" fillId="0" borderId="43" xfId="42" applyNumberFormat="1" applyFont="1" applyFill="1" applyBorder="1" applyAlignment="1" applyProtection="1" quotePrefix="1">
      <alignment horizontal="left" vertical="center"/>
      <protection locked="0"/>
    </xf>
    <xf numFmtId="0" fontId="13" fillId="34" borderId="46" xfId="0" applyFont="1" applyFill="1" applyBorder="1" applyAlignment="1" applyProtection="1">
      <alignment horizontal="center" vertical="center"/>
      <protection locked="0"/>
    </xf>
    <xf numFmtId="0" fontId="13" fillId="34" borderId="31" xfId="0" applyFont="1" applyFill="1" applyBorder="1" applyAlignment="1" applyProtection="1">
      <alignment horizontal="center" vertical="center"/>
      <protection locked="0"/>
    </xf>
    <xf numFmtId="0" fontId="11" fillId="34" borderId="31" xfId="0" applyFont="1" applyFill="1" applyBorder="1" applyAlignment="1" applyProtection="1">
      <alignment horizontal="center" vertical="center"/>
      <protection locked="0"/>
    </xf>
    <xf numFmtId="0" fontId="0" fillId="0" borderId="43" xfId="0" applyFont="1" applyFill="1" applyBorder="1" applyAlignment="1" applyProtection="1">
      <alignment horizontal="left" vertical="center"/>
      <protection locked="0"/>
    </xf>
    <xf numFmtId="0" fontId="0" fillId="0" borderId="42"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protection/>
    </xf>
    <xf numFmtId="0" fontId="0" fillId="0" borderId="47"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4" fillId="0" borderId="12"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11" fillId="33" borderId="18" xfId="0" applyFont="1" applyFill="1" applyBorder="1" applyAlignment="1" applyProtection="1">
      <alignment vertical="center"/>
      <protection locked="0"/>
    </xf>
    <xf numFmtId="0" fontId="11" fillId="33" borderId="19" xfId="0" applyFont="1" applyFill="1" applyBorder="1" applyAlignment="1" applyProtection="1">
      <alignment vertical="center"/>
      <protection locked="0"/>
    </xf>
    <xf numFmtId="0" fontId="11" fillId="33" borderId="20" xfId="0" applyFont="1" applyFill="1" applyBorder="1" applyAlignment="1" applyProtection="1">
      <alignment vertical="center"/>
      <protection locked="0"/>
    </xf>
    <xf numFmtId="0" fontId="0" fillId="0" borderId="39" xfId="0" applyFont="1" applyFill="1" applyBorder="1" applyAlignment="1" applyProtection="1">
      <alignment horizontal="left" vertical="center"/>
      <protection locked="0"/>
    </xf>
    <xf numFmtId="0" fontId="0" fillId="0" borderId="4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1" fontId="0" fillId="0" borderId="50" xfId="0" applyNumberFormat="1" applyFont="1" applyFill="1" applyBorder="1" applyAlignment="1" applyProtection="1">
      <alignment horizontal="left" vertical="center"/>
      <protection/>
    </xf>
    <xf numFmtId="1" fontId="0" fillId="0" borderId="41" xfId="0" applyNumberFormat="1" applyFont="1" applyFill="1" applyBorder="1" applyAlignment="1" applyProtection="1">
      <alignment horizontal="left" vertical="center"/>
      <protection/>
    </xf>
    <xf numFmtId="1" fontId="0" fillId="0" borderId="39"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justify" wrapText="1"/>
      <protection locked="0"/>
    </xf>
    <xf numFmtId="0" fontId="0" fillId="0" borderId="14" xfId="0" applyFont="1" applyFill="1" applyBorder="1" applyAlignment="1" applyProtection="1">
      <alignment horizontal="left" vertical="justify" wrapText="1"/>
      <protection locked="0"/>
    </xf>
    <xf numFmtId="0" fontId="4" fillId="0" borderId="10" xfId="0" applyFont="1" applyFill="1" applyBorder="1" applyAlignment="1" applyProtection="1">
      <alignment horizontal="center"/>
      <protection locked="0"/>
    </xf>
    <xf numFmtId="0" fontId="4" fillId="0" borderId="15" xfId="0" applyFont="1" applyFill="1" applyBorder="1" applyAlignment="1" applyProtection="1">
      <alignment horizontal="center" vertical="top"/>
      <protection locked="0"/>
    </xf>
    <xf numFmtId="0" fontId="4" fillId="0" borderId="17" xfId="0" applyFont="1" applyFill="1" applyBorder="1" applyAlignment="1" applyProtection="1">
      <alignment horizontal="center" vertical="top"/>
      <protection locked="0"/>
    </xf>
    <xf numFmtId="0" fontId="17" fillId="0" borderId="13"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51"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0" fillId="0" borderId="48" xfId="0" applyFont="1" applyFill="1" applyBorder="1" applyAlignment="1" applyProtection="1">
      <alignment horizontal="left" vertical="center"/>
      <protection/>
    </xf>
    <xf numFmtId="0" fontId="0" fillId="0" borderId="46"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0" borderId="50"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9</xdr:col>
      <xdr:colOff>123825</xdr:colOff>
      <xdr:row>1</xdr:row>
      <xdr:rowOff>257175</xdr:rowOff>
    </xdr:to>
    <xdr:pic>
      <xdr:nvPicPr>
        <xdr:cNvPr id="1" name="Picture 8"/>
        <xdr:cNvPicPr preferRelativeResize="1">
          <a:picLocks noChangeAspect="1"/>
        </xdr:cNvPicPr>
      </xdr:nvPicPr>
      <xdr:blipFill>
        <a:blip r:embed="rId1"/>
        <a:stretch>
          <a:fillRect/>
        </a:stretch>
      </xdr:blipFill>
      <xdr:spPr>
        <a:xfrm>
          <a:off x="28575" y="0"/>
          <a:ext cx="1438275"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9</xdr:col>
      <xdr:colOff>114300</xdr:colOff>
      <xdr:row>1</xdr:row>
      <xdr:rowOff>304800</xdr:rowOff>
    </xdr:to>
    <xdr:pic>
      <xdr:nvPicPr>
        <xdr:cNvPr id="1" name="Picture 8"/>
        <xdr:cNvPicPr preferRelativeResize="1">
          <a:picLocks noChangeAspect="1"/>
        </xdr:cNvPicPr>
      </xdr:nvPicPr>
      <xdr:blipFill>
        <a:blip r:embed="rId1"/>
        <a:stretch>
          <a:fillRect/>
        </a:stretch>
      </xdr:blipFill>
      <xdr:spPr>
        <a:xfrm>
          <a:off x="19050" y="19050"/>
          <a:ext cx="14478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DF235"/>
  <sheetViews>
    <sheetView showGridLines="0" tabSelected="1" zoomScalePageLayoutView="0" workbookViewId="0" topLeftCell="A1">
      <selection activeCell="K3" sqref="K3:BB3"/>
    </sheetView>
  </sheetViews>
  <sheetFormatPr defaultColWidth="2.28125" defaultRowHeight="15" customHeight="1" outlineLevelRow="1"/>
  <cols>
    <col min="1" max="1" width="3.00390625" style="11" customWidth="1"/>
    <col min="2" max="33" width="2.140625" style="11" customWidth="1"/>
    <col min="34" max="34" width="2.8515625" style="11" customWidth="1"/>
    <col min="35" max="54" width="2.140625" style="11" customWidth="1"/>
    <col min="55" max="55" width="0.71875" style="11" customWidth="1"/>
    <col min="56" max="56" width="1.7109375" style="11" customWidth="1"/>
    <col min="57" max="57" width="3.28125" style="11" customWidth="1"/>
    <col min="58" max="58" width="3.8515625" style="11" customWidth="1"/>
    <col min="59" max="59" width="1.57421875" style="11" customWidth="1"/>
    <col min="60" max="60" width="0.71875" style="11" customWidth="1"/>
    <col min="61" max="72" width="2.140625" style="11" customWidth="1"/>
    <col min="73" max="73" width="1.7109375" style="11" customWidth="1"/>
    <col min="74" max="105" width="2.28125" style="11" customWidth="1"/>
    <col min="106" max="106" width="2.00390625" style="11" customWidth="1"/>
    <col min="107" max="108" width="2.28125" style="11" customWidth="1"/>
    <col min="109" max="109" width="32.8515625" style="11" customWidth="1"/>
    <col min="110" max="110" width="13.00390625" style="11" customWidth="1"/>
    <col min="111" max="16384" width="2.28125" style="11" customWidth="1"/>
  </cols>
  <sheetData>
    <row r="1" spans="1:110" ht="21.75" customHeight="1">
      <c r="A1" s="23"/>
      <c r="B1" s="24"/>
      <c r="C1" s="25"/>
      <c r="D1" s="25"/>
      <c r="E1" s="25"/>
      <c r="F1" s="25"/>
      <c r="G1" s="25"/>
      <c r="H1" s="25"/>
      <c r="I1" s="25"/>
      <c r="J1" s="25"/>
      <c r="K1" s="320" t="s">
        <v>11</v>
      </c>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1" t="s">
        <v>12</v>
      </c>
      <c r="BL1" s="322"/>
      <c r="BM1" s="322"/>
      <c r="BN1" s="322"/>
      <c r="BO1" s="322"/>
      <c r="BP1" s="322"/>
      <c r="BQ1" s="322"/>
      <c r="BR1" s="322"/>
      <c r="BS1" s="322"/>
      <c r="BT1" s="322"/>
      <c r="BU1" s="323"/>
      <c r="BV1" s="26"/>
      <c r="BW1" s="26"/>
      <c r="BX1" s="26"/>
      <c r="BY1" s="26"/>
      <c r="BZ1" s="26"/>
      <c r="DE1" s="11" t="s">
        <v>128</v>
      </c>
      <c r="DF1" s="11">
        <v>1</v>
      </c>
    </row>
    <row r="2" spans="1:78" ht="21.75" customHeight="1" thickBot="1">
      <c r="A2" s="27"/>
      <c r="B2" s="28"/>
      <c r="C2" s="28"/>
      <c r="D2" s="28"/>
      <c r="E2" s="28"/>
      <c r="F2" s="28"/>
      <c r="G2" s="28"/>
      <c r="H2" s="28"/>
      <c r="I2" s="28"/>
      <c r="J2" s="28"/>
      <c r="K2" s="29"/>
      <c r="L2" s="324" t="s">
        <v>13</v>
      </c>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0"/>
      <c r="BH2" s="29" t="s">
        <v>14</v>
      </c>
      <c r="BI2" s="29"/>
      <c r="BJ2" s="31"/>
      <c r="BK2" s="32"/>
      <c r="BL2" s="33"/>
      <c r="BM2" s="33"/>
      <c r="BN2" s="33"/>
      <c r="BO2" s="33"/>
      <c r="BP2" s="33"/>
      <c r="BQ2" s="33"/>
      <c r="BR2" s="33"/>
      <c r="BS2" s="33"/>
      <c r="BT2" s="33"/>
      <c r="BU2" s="34"/>
      <c r="BV2" s="26"/>
      <c r="BW2" s="26"/>
      <c r="BX2" s="26"/>
      <c r="BY2" s="26"/>
      <c r="BZ2" s="26"/>
    </row>
    <row r="3" spans="1:78" ht="15" customHeight="1">
      <c r="A3" s="395" t="s">
        <v>15</v>
      </c>
      <c r="B3" s="396"/>
      <c r="C3" s="396"/>
      <c r="D3" s="396"/>
      <c r="E3" s="396"/>
      <c r="F3" s="396"/>
      <c r="G3" s="396"/>
      <c r="H3" s="396"/>
      <c r="I3" s="396"/>
      <c r="J3" s="397"/>
      <c r="K3" s="179"/>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68"/>
      <c r="BD3" s="403" t="s">
        <v>8</v>
      </c>
      <c r="BE3" s="396"/>
      <c r="BF3" s="396"/>
      <c r="BG3" s="396"/>
      <c r="BH3" s="396"/>
      <c r="BI3" s="396"/>
      <c r="BJ3" s="397"/>
      <c r="BK3" s="329"/>
      <c r="BL3" s="330"/>
      <c r="BM3" s="330"/>
      <c r="BN3" s="330"/>
      <c r="BO3" s="330"/>
      <c r="BP3" s="330"/>
      <c r="BQ3" s="330"/>
      <c r="BR3" s="330"/>
      <c r="BS3" s="330"/>
      <c r="BT3" s="330"/>
      <c r="BU3" s="331"/>
      <c r="BV3" s="26"/>
      <c r="BW3" s="26"/>
      <c r="BX3" s="26"/>
      <c r="BY3" s="26"/>
      <c r="BZ3" s="26"/>
    </row>
    <row r="4" spans="1:78" ht="15" customHeight="1">
      <c r="A4" s="398" t="s">
        <v>16</v>
      </c>
      <c r="B4" s="370"/>
      <c r="C4" s="370"/>
      <c r="D4" s="370"/>
      <c r="E4" s="370"/>
      <c r="F4" s="370"/>
      <c r="G4" s="370"/>
      <c r="H4" s="370"/>
      <c r="I4" s="370"/>
      <c r="J4" s="399"/>
      <c r="K4" s="307"/>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9"/>
      <c r="BD4" s="369" t="s">
        <v>17</v>
      </c>
      <c r="BE4" s="370"/>
      <c r="BF4" s="370"/>
      <c r="BG4" s="370"/>
      <c r="BH4" s="370"/>
      <c r="BI4" s="370"/>
      <c r="BJ4" s="399"/>
      <c r="BK4" s="311">
        <v>2010</v>
      </c>
      <c r="BL4" s="312"/>
      <c r="BM4" s="312"/>
      <c r="BN4" s="312"/>
      <c r="BO4" s="312"/>
      <c r="BP4" s="312"/>
      <c r="BQ4" s="312"/>
      <c r="BR4" s="312"/>
      <c r="BS4" s="312"/>
      <c r="BT4" s="312"/>
      <c r="BU4" s="313"/>
      <c r="BV4" s="26"/>
      <c r="BW4" s="26"/>
      <c r="BX4" s="26"/>
      <c r="BY4" s="26"/>
      <c r="BZ4" s="26"/>
    </row>
    <row r="5" spans="1:78" ht="15" customHeight="1" thickBot="1">
      <c r="A5" s="400" t="s">
        <v>18</v>
      </c>
      <c r="B5" s="401"/>
      <c r="C5" s="401"/>
      <c r="D5" s="401"/>
      <c r="E5" s="401"/>
      <c r="F5" s="401"/>
      <c r="G5" s="401"/>
      <c r="H5" s="401"/>
      <c r="I5" s="401"/>
      <c r="J5" s="402"/>
      <c r="K5" s="314"/>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6"/>
      <c r="BD5" s="404" t="s">
        <v>19</v>
      </c>
      <c r="BE5" s="401"/>
      <c r="BF5" s="401"/>
      <c r="BG5" s="401"/>
      <c r="BH5" s="401"/>
      <c r="BI5" s="401"/>
      <c r="BJ5" s="402"/>
      <c r="BK5" s="317"/>
      <c r="BL5" s="318"/>
      <c r="BM5" s="318"/>
      <c r="BN5" s="318"/>
      <c r="BO5" s="318"/>
      <c r="BP5" s="318"/>
      <c r="BQ5" s="318"/>
      <c r="BR5" s="318"/>
      <c r="BS5" s="318"/>
      <c r="BT5" s="318"/>
      <c r="BU5" s="319"/>
      <c r="BV5" s="26"/>
      <c r="BW5" s="26"/>
      <c r="BX5" s="26"/>
      <c r="BY5" s="26"/>
      <c r="BZ5" s="26"/>
    </row>
    <row r="6" spans="1:108" ht="22.5" customHeight="1" thickBot="1">
      <c r="A6" s="300" t="s">
        <v>126</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5"/>
      <c r="BD6" s="302" t="s">
        <v>1</v>
      </c>
      <c r="BE6" s="301"/>
      <c r="BF6" s="303"/>
      <c r="BG6" s="36"/>
      <c r="BH6" s="35"/>
      <c r="BI6" s="301"/>
      <c r="BJ6" s="301"/>
      <c r="BK6" s="301"/>
      <c r="BL6" s="301"/>
      <c r="BM6" s="301"/>
      <c r="BN6" s="301"/>
      <c r="BO6" s="301" t="s">
        <v>20</v>
      </c>
      <c r="BP6" s="301"/>
      <c r="BQ6" s="301"/>
      <c r="BR6" s="301"/>
      <c r="BS6" s="301"/>
      <c r="BT6" s="301"/>
      <c r="BU6" s="37"/>
      <c r="BV6" s="38"/>
      <c r="BW6" s="38"/>
      <c r="BX6" s="38"/>
      <c r="BY6" s="38"/>
      <c r="BZ6" s="38"/>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row>
    <row r="7" spans="1:108" ht="15" customHeight="1">
      <c r="A7" s="39"/>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1"/>
      <c r="BA7" s="41"/>
      <c r="BB7" s="41"/>
      <c r="BC7" s="41"/>
      <c r="BD7" s="41"/>
      <c r="BE7" s="41"/>
      <c r="BF7" s="41"/>
      <c r="BG7" s="41"/>
      <c r="BH7" s="41"/>
      <c r="BI7" s="41"/>
      <c r="BJ7" s="42"/>
      <c r="BK7" s="42"/>
      <c r="BL7" s="42"/>
      <c r="BM7" s="42"/>
      <c r="BN7" s="42"/>
      <c r="BO7" s="42"/>
      <c r="BP7" s="42"/>
      <c r="BQ7" s="42"/>
      <c r="BR7" s="42"/>
      <c r="BS7" s="41"/>
      <c r="BT7" s="41"/>
      <c r="BU7" s="43"/>
      <c r="BV7" s="38"/>
      <c r="BW7" s="38"/>
      <c r="BX7" s="38"/>
      <c r="BY7" s="38"/>
      <c r="BZ7" s="38"/>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row>
    <row r="8" spans="1:108" ht="15" customHeight="1">
      <c r="A8" s="44" t="s">
        <v>21</v>
      </c>
      <c r="B8" s="45"/>
      <c r="C8" s="46" t="s">
        <v>22</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7"/>
      <c r="BC8" s="47"/>
      <c r="BD8" s="182">
        <v>821311</v>
      </c>
      <c r="BE8" s="183"/>
      <c r="BF8" s="184"/>
      <c r="BG8" s="4"/>
      <c r="BH8" s="5">
        <f>SUM(BH10:BU19)</f>
        <v>0</v>
      </c>
      <c r="BI8" s="6"/>
      <c r="BJ8" s="6"/>
      <c r="BK8" s="185">
        <f>SUM(BG10:BU19)</f>
        <v>0</v>
      </c>
      <c r="BL8" s="186"/>
      <c r="BM8" s="186"/>
      <c r="BN8" s="186"/>
      <c r="BO8" s="186"/>
      <c r="BP8" s="186"/>
      <c r="BQ8" s="186"/>
      <c r="BR8" s="186"/>
      <c r="BS8" s="186"/>
      <c r="BT8" s="187"/>
      <c r="BU8" s="49"/>
      <c r="BV8" s="38"/>
      <c r="BW8" s="38"/>
      <c r="BX8" s="38"/>
      <c r="BY8" s="38"/>
      <c r="BZ8" s="38"/>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row>
    <row r="9" spans="1:108" ht="15" customHeight="1" hidden="1" outlineLevel="1" thickBot="1">
      <c r="A9" s="210" t="s">
        <v>9</v>
      </c>
      <c r="B9" s="211"/>
      <c r="C9" s="50" t="s">
        <v>23</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2"/>
      <c r="BB9" s="296" t="s">
        <v>1</v>
      </c>
      <c r="BC9" s="261"/>
      <c r="BD9" s="261"/>
      <c r="BE9" s="261"/>
      <c r="BF9" s="262"/>
      <c r="BG9" s="238" t="s">
        <v>20</v>
      </c>
      <c r="BH9" s="239"/>
      <c r="BI9" s="239"/>
      <c r="BJ9" s="239"/>
      <c r="BK9" s="291"/>
      <c r="BL9" s="291"/>
      <c r="BM9" s="291"/>
      <c r="BN9" s="291"/>
      <c r="BO9" s="291"/>
      <c r="BP9" s="291"/>
      <c r="BQ9" s="291"/>
      <c r="BR9" s="291"/>
      <c r="BS9" s="291"/>
      <c r="BT9" s="291"/>
      <c r="BU9" s="240"/>
      <c r="BV9" s="38"/>
      <c r="BW9" s="38"/>
      <c r="BX9" s="38"/>
      <c r="BY9" s="38"/>
      <c r="BZ9" s="38"/>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row>
    <row r="10" spans="1:108" ht="15" customHeight="1" hidden="1" outlineLevel="1">
      <c r="A10" s="219">
        <v>1</v>
      </c>
      <c r="B10" s="220"/>
      <c r="C10" s="227"/>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99"/>
      <c r="BB10" s="297">
        <v>82131101</v>
      </c>
      <c r="BC10" s="297"/>
      <c r="BD10" s="297"/>
      <c r="BE10" s="297"/>
      <c r="BF10" s="298"/>
      <c r="BG10" s="224">
        <v>0</v>
      </c>
      <c r="BH10" s="225"/>
      <c r="BI10" s="225"/>
      <c r="BJ10" s="225"/>
      <c r="BK10" s="225"/>
      <c r="BL10" s="225"/>
      <c r="BM10" s="225"/>
      <c r="BN10" s="225"/>
      <c r="BO10" s="225"/>
      <c r="BP10" s="225"/>
      <c r="BQ10" s="225"/>
      <c r="BR10" s="225"/>
      <c r="BS10" s="225"/>
      <c r="BT10" s="225"/>
      <c r="BU10" s="226"/>
      <c r="BV10" s="38"/>
      <c r="BW10" s="38"/>
      <c r="BX10" s="38"/>
      <c r="BY10" s="38"/>
      <c r="BZ10" s="38"/>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row>
    <row r="11" spans="1:108" ht="15" customHeight="1" hidden="1" outlineLevel="1">
      <c r="A11" s="202">
        <v>2</v>
      </c>
      <c r="B11" s="203"/>
      <c r="C11" s="207"/>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95"/>
      <c r="BB11" s="293">
        <v>82131102</v>
      </c>
      <c r="BC11" s="293"/>
      <c r="BD11" s="293">
        <v>821321</v>
      </c>
      <c r="BE11" s="293"/>
      <c r="BF11" s="294"/>
      <c r="BG11" s="204">
        <v>0</v>
      </c>
      <c r="BH11" s="205"/>
      <c r="BI11" s="205"/>
      <c r="BJ11" s="205"/>
      <c r="BK11" s="205"/>
      <c r="BL11" s="205"/>
      <c r="BM11" s="205"/>
      <c r="BN11" s="205"/>
      <c r="BO11" s="205"/>
      <c r="BP11" s="205"/>
      <c r="BQ11" s="205"/>
      <c r="BR11" s="205"/>
      <c r="BS11" s="205"/>
      <c r="BT11" s="205"/>
      <c r="BU11" s="206"/>
      <c r="BV11" s="38"/>
      <c r="BW11" s="38"/>
      <c r="BX11" s="38"/>
      <c r="BY11" s="38"/>
      <c r="BZ11" s="38"/>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row>
    <row r="12" spans="1:108" ht="15" customHeight="1" hidden="1" outlineLevel="1">
      <c r="A12" s="202">
        <v>3</v>
      </c>
      <c r="B12" s="203"/>
      <c r="C12" s="207"/>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95"/>
      <c r="BB12" s="293">
        <v>82131103</v>
      </c>
      <c r="BC12" s="293"/>
      <c r="BD12" s="293">
        <v>821331</v>
      </c>
      <c r="BE12" s="293"/>
      <c r="BF12" s="294"/>
      <c r="BG12" s="204">
        <v>0</v>
      </c>
      <c r="BH12" s="205"/>
      <c r="BI12" s="205"/>
      <c r="BJ12" s="205"/>
      <c r="BK12" s="205"/>
      <c r="BL12" s="205"/>
      <c r="BM12" s="205"/>
      <c r="BN12" s="205"/>
      <c r="BO12" s="205"/>
      <c r="BP12" s="205"/>
      <c r="BQ12" s="205"/>
      <c r="BR12" s="205"/>
      <c r="BS12" s="205"/>
      <c r="BT12" s="205"/>
      <c r="BU12" s="206"/>
      <c r="BV12" s="38"/>
      <c r="BW12" s="38"/>
      <c r="BX12" s="38"/>
      <c r="BY12" s="38"/>
      <c r="BZ12" s="38"/>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row>
    <row r="13" spans="1:108" ht="15" customHeight="1" hidden="1" outlineLevel="1">
      <c r="A13" s="202">
        <v>4</v>
      </c>
      <c r="B13" s="203"/>
      <c r="C13" s="207"/>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95"/>
      <c r="BB13" s="293">
        <v>82131104</v>
      </c>
      <c r="BC13" s="293"/>
      <c r="BD13" s="293">
        <v>821341</v>
      </c>
      <c r="BE13" s="293"/>
      <c r="BF13" s="294"/>
      <c r="BG13" s="204">
        <v>0</v>
      </c>
      <c r="BH13" s="205"/>
      <c r="BI13" s="205"/>
      <c r="BJ13" s="205"/>
      <c r="BK13" s="205"/>
      <c r="BL13" s="205"/>
      <c r="BM13" s="205"/>
      <c r="BN13" s="205"/>
      <c r="BO13" s="205"/>
      <c r="BP13" s="205"/>
      <c r="BQ13" s="205"/>
      <c r="BR13" s="205"/>
      <c r="BS13" s="205"/>
      <c r="BT13" s="205"/>
      <c r="BU13" s="206"/>
      <c r="BV13" s="38"/>
      <c r="BW13" s="38"/>
      <c r="BX13" s="38"/>
      <c r="BY13" s="38"/>
      <c r="BZ13" s="38"/>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row>
    <row r="14" spans="1:108" ht="15" customHeight="1" hidden="1" outlineLevel="1">
      <c r="A14" s="202">
        <v>5</v>
      </c>
      <c r="B14" s="203"/>
      <c r="C14" s="207"/>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95"/>
      <c r="BB14" s="293">
        <v>82131105</v>
      </c>
      <c r="BC14" s="293"/>
      <c r="BD14" s="293">
        <v>821351</v>
      </c>
      <c r="BE14" s="293"/>
      <c r="BF14" s="294"/>
      <c r="BG14" s="204">
        <v>0</v>
      </c>
      <c r="BH14" s="205"/>
      <c r="BI14" s="205"/>
      <c r="BJ14" s="205"/>
      <c r="BK14" s="205"/>
      <c r="BL14" s="205"/>
      <c r="BM14" s="205"/>
      <c r="BN14" s="205"/>
      <c r="BO14" s="205"/>
      <c r="BP14" s="205"/>
      <c r="BQ14" s="205"/>
      <c r="BR14" s="205"/>
      <c r="BS14" s="205"/>
      <c r="BT14" s="205"/>
      <c r="BU14" s="206"/>
      <c r="BV14" s="38"/>
      <c r="BW14" s="38"/>
      <c r="BX14" s="38"/>
      <c r="BY14" s="38"/>
      <c r="BZ14" s="38"/>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row>
    <row r="15" spans="1:108" ht="15" customHeight="1" hidden="1" outlineLevel="1">
      <c r="A15" s="202">
        <v>6</v>
      </c>
      <c r="B15" s="203"/>
      <c r="C15" s="207"/>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95"/>
      <c r="BB15" s="293">
        <v>82131106</v>
      </c>
      <c r="BC15" s="293"/>
      <c r="BD15" s="293">
        <v>821361</v>
      </c>
      <c r="BE15" s="293"/>
      <c r="BF15" s="294"/>
      <c r="BG15" s="204">
        <v>0</v>
      </c>
      <c r="BH15" s="205"/>
      <c r="BI15" s="205"/>
      <c r="BJ15" s="205"/>
      <c r="BK15" s="205"/>
      <c r="BL15" s="205"/>
      <c r="BM15" s="205"/>
      <c r="BN15" s="205"/>
      <c r="BO15" s="205"/>
      <c r="BP15" s="205"/>
      <c r="BQ15" s="205"/>
      <c r="BR15" s="205"/>
      <c r="BS15" s="205"/>
      <c r="BT15" s="205"/>
      <c r="BU15" s="206"/>
      <c r="BV15" s="38"/>
      <c r="BW15" s="38"/>
      <c r="BX15" s="38"/>
      <c r="BY15" s="38"/>
      <c r="BZ15" s="38"/>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row>
    <row r="16" spans="1:108" ht="15" customHeight="1" hidden="1" outlineLevel="1">
      <c r="A16" s="202">
        <v>7</v>
      </c>
      <c r="B16" s="203"/>
      <c r="C16" s="207"/>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95"/>
      <c r="BB16" s="293">
        <v>82131107</v>
      </c>
      <c r="BC16" s="293"/>
      <c r="BD16" s="293">
        <v>821371</v>
      </c>
      <c r="BE16" s="293"/>
      <c r="BF16" s="294"/>
      <c r="BG16" s="204">
        <v>0</v>
      </c>
      <c r="BH16" s="205"/>
      <c r="BI16" s="205"/>
      <c r="BJ16" s="205"/>
      <c r="BK16" s="205"/>
      <c r="BL16" s="205"/>
      <c r="BM16" s="205"/>
      <c r="BN16" s="205"/>
      <c r="BO16" s="205"/>
      <c r="BP16" s="205"/>
      <c r="BQ16" s="205"/>
      <c r="BR16" s="205"/>
      <c r="BS16" s="205"/>
      <c r="BT16" s="205"/>
      <c r="BU16" s="206"/>
      <c r="BV16" s="38"/>
      <c r="BW16" s="38"/>
      <c r="BX16" s="38"/>
      <c r="BY16" s="38"/>
      <c r="BZ16" s="38"/>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row>
    <row r="17" spans="1:108" ht="15" customHeight="1" hidden="1" outlineLevel="1">
      <c r="A17" s="202">
        <v>8</v>
      </c>
      <c r="B17" s="203"/>
      <c r="C17" s="207"/>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95"/>
      <c r="BB17" s="293">
        <v>82131108</v>
      </c>
      <c r="BC17" s="293"/>
      <c r="BD17" s="293">
        <v>821381</v>
      </c>
      <c r="BE17" s="293"/>
      <c r="BF17" s="294"/>
      <c r="BG17" s="204">
        <v>0</v>
      </c>
      <c r="BH17" s="205"/>
      <c r="BI17" s="205"/>
      <c r="BJ17" s="205"/>
      <c r="BK17" s="205"/>
      <c r="BL17" s="205"/>
      <c r="BM17" s="205"/>
      <c r="BN17" s="205"/>
      <c r="BO17" s="205"/>
      <c r="BP17" s="205"/>
      <c r="BQ17" s="205"/>
      <c r="BR17" s="205"/>
      <c r="BS17" s="205"/>
      <c r="BT17" s="205"/>
      <c r="BU17" s="206"/>
      <c r="BV17" s="38"/>
      <c r="BW17" s="38"/>
      <c r="BX17" s="38"/>
      <c r="BY17" s="38"/>
      <c r="BZ17" s="38"/>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row>
    <row r="18" spans="1:108" ht="15" customHeight="1" hidden="1" outlineLevel="1">
      <c r="A18" s="202">
        <v>9</v>
      </c>
      <c r="B18" s="203"/>
      <c r="C18" s="207"/>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95"/>
      <c r="BB18" s="293">
        <v>82131109</v>
      </c>
      <c r="BC18" s="293"/>
      <c r="BD18" s="293">
        <v>821391</v>
      </c>
      <c r="BE18" s="293"/>
      <c r="BF18" s="294"/>
      <c r="BG18" s="204">
        <v>0</v>
      </c>
      <c r="BH18" s="205"/>
      <c r="BI18" s="205"/>
      <c r="BJ18" s="205"/>
      <c r="BK18" s="205"/>
      <c r="BL18" s="205"/>
      <c r="BM18" s="205"/>
      <c r="BN18" s="205"/>
      <c r="BO18" s="205"/>
      <c r="BP18" s="205"/>
      <c r="BQ18" s="205"/>
      <c r="BR18" s="205"/>
      <c r="BS18" s="205"/>
      <c r="BT18" s="205"/>
      <c r="BU18" s="206"/>
      <c r="BV18" s="38"/>
      <c r="BW18" s="38"/>
      <c r="BX18" s="38"/>
      <c r="BY18" s="38"/>
      <c r="BZ18" s="38"/>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row>
    <row r="19" spans="1:108" ht="15" customHeight="1" hidden="1" outlineLevel="1" thickBot="1">
      <c r="A19" s="188">
        <v>10</v>
      </c>
      <c r="B19" s="189"/>
      <c r="C19" s="199"/>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92"/>
      <c r="BB19" s="191">
        <v>82131110</v>
      </c>
      <c r="BC19" s="191"/>
      <c r="BD19" s="191">
        <v>821401</v>
      </c>
      <c r="BE19" s="191"/>
      <c r="BF19" s="192"/>
      <c r="BG19" s="193">
        <v>0</v>
      </c>
      <c r="BH19" s="194"/>
      <c r="BI19" s="194"/>
      <c r="BJ19" s="194"/>
      <c r="BK19" s="194"/>
      <c r="BL19" s="194"/>
      <c r="BM19" s="194"/>
      <c r="BN19" s="194"/>
      <c r="BO19" s="194"/>
      <c r="BP19" s="194"/>
      <c r="BQ19" s="194"/>
      <c r="BR19" s="194"/>
      <c r="BS19" s="194"/>
      <c r="BT19" s="194"/>
      <c r="BU19" s="195"/>
      <c r="BV19" s="38"/>
      <c r="BW19" s="38"/>
      <c r="BX19" s="38"/>
      <c r="BY19" s="38"/>
      <c r="BZ19" s="38"/>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row>
    <row r="20" spans="1:108" ht="15" customHeight="1" collapsed="1">
      <c r="A20" s="53"/>
      <c r="B20" s="54"/>
      <c r="C20" s="55"/>
      <c r="D20" s="55"/>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7"/>
      <c r="BV20" s="38"/>
      <c r="BW20" s="38"/>
      <c r="BX20" s="38"/>
      <c r="BY20" s="38"/>
      <c r="BZ20" s="38"/>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row>
    <row r="21" spans="1:108" ht="15" customHeight="1">
      <c r="A21" s="58" t="s">
        <v>24</v>
      </c>
      <c r="B21" s="59"/>
      <c r="C21" s="46" t="s">
        <v>25</v>
      </c>
      <c r="D21" s="55"/>
      <c r="E21" s="60"/>
      <c r="F21" s="60"/>
      <c r="G21" s="60"/>
      <c r="H21" s="60"/>
      <c r="I21" s="60"/>
      <c r="J21" s="60"/>
      <c r="K21" s="61"/>
      <c r="L21" s="47"/>
      <c r="M21" s="47"/>
      <c r="N21" s="61"/>
      <c r="O21" s="47"/>
      <c r="P21" s="47"/>
      <c r="Q21" s="61"/>
      <c r="R21" s="47"/>
      <c r="S21" s="47"/>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1"/>
      <c r="BA21" s="41"/>
      <c r="BB21" s="41"/>
      <c r="BC21" s="41"/>
      <c r="BD21" s="182">
        <v>711111</v>
      </c>
      <c r="BE21" s="183"/>
      <c r="BF21" s="184"/>
      <c r="BG21" s="7"/>
      <c r="BH21" s="5">
        <f>SUM(BG23:BU32)</f>
        <v>0</v>
      </c>
      <c r="BI21" s="5"/>
      <c r="BJ21" s="5"/>
      <c r="BK21" s="185">
        <f>SUM(BG23:BU32)</f>
        <v>0</v>
      </c>
      <c r="BL21" s="186"/>
      <c r="BM21" s="186"/>
      <c r="BN21" s="186"/>
      <c r="BO21" s="186"/>
      <c r="BP21" s="186"/>
      <c r="BQ21" s="186"/>
      <c r="BR21" s="186"/>
      <c r="BS21" s="186"/>
      <c r="BT21" s="187"/>
      <c r="BU21" s="63"/>
      <c r="BV21" s="38"/>
      <c r="BW21" s="38"/>
      <c r="BX21" s="38"/>
      <c r="BY21" s="38"/>
      <c r="BZ21" s="38"/>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row>
    <row r="22" spans="1:108" ht="15" customHeight="1" hidden="1" outlineLevel="1" thickBot="1">
      <c r="A22" s="210" t="s">
        <v>9</v>
      </c>
      <c r="B22" s="211"/>
      <c r="C22" s="64" t="s">
        <v>26</v>
      </c>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c r="BB22" s="288" t="s">
        <v>1</v>
      </c>
      <c r="BC22" s="289"/>
      <c r="BD22" s="289"/>
      <c r="BE22" s="289"/>
      <c r="BF22" s="290"/>
      <c r="BG22" s="238" t="s">
        <v>20</v>
      </c>
      <c r="BH22" s="239"/>
      <c r="BI22" s="239"/>
      <c r="BJ22" s="239"/>
      <c r="BK22" s="291"/>
      <c r="BL22" s="291"/>
      <c r="BM22" s="291"/>
      <c r="BN22" s="291"/>
      <c r="BO22" s="291"/>
      <c r="BP22" s="291"/>
      <c r="BQ22" s="291"/>
      <c r="BR22" s="291"/>
      <c r="BS22" s="291"/>
      <c r="BT22" s="291"/>
      <c r="BU22" s="240"/>
      <c r="BV22" s="38"/>
      <c r="BW22" s="38"/>
      <c r="BX22" s="38"/>
      <c r="BY22" s="38"/>
      <c r="BZ22" s="38"/>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row>
    <row r="23" spans="1:108" ht="15" customHeight="1" hidden="1" outlineLevel="1">
      <c r="A23" s="219">
        <v>1</v>
      </c>
      <c r="B23" s="220"/>
      <c r="C23" s="227"/>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9"/>
      <c r="BB23" s="221">
        <v>71111101</v>
      </c>
      <c r="BC23" s="222"/>
      <c r="BD23" s="222"/>
      <c r="BE23" s="222"/>
      <c r="BF23" s="223"/>
      <c r="BG23" s="224">
        <v>0</v>
      </c>
      <c r="BH23" s="225"/>
      <c r="BI23" s="225"/>
      <c r="BJ23" s="225"/>
      <c r="BK23" s="225"/>
      <c r="BL23" s="225"/>
      <c r="BM23" s="225"/>
      <c r="BN23" s="225"/>
      <c r="BO23" s="225"/>
      <c r="BP23" s="225"/>
      <c r="BQ23" s="225"/>
      <c r="BR23" s="225"/>
      <c r="BS23" s="225"/>
      <c r="BT23" s="225"/>
      <c r="BU23" s="226"/>
      <c r="BV23" s="38"/>
      <c r="BW23" s="38"/>
      <c r="BX23" s="38"/>
      <c r="BY23" s="38"/>
      <c r="BZ23" s="38"/>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row>
    <row r="24" spans="1:108" ht="15" customHeight="1" hidden="1" outlineLevel="1">
      <c r="A24" s="202">
        <v>2</v>
      </c>
      <c r="B24" s="203"/>
      <c r="C24" s="207"/>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9"/>
      <c r="BB24" s="182">
        <v>71111102</v>
      </c>
      <c r="BC24" s="183"/>
      <c r="BD24" s="183"/>
      <c r="BE24" s="183"/>
      <c r="BF24" s="184"/>
      <c r="BG24" s="204">
        <v>0</v>
      </c>
      <c r="BH24" s="205"/>
      <c r="BI24" s="205"/>
      <c r="BJ24" s="205"/>
      <c r="BK24" s="205"/>
      <c r="BL24" s="205"/>
      <c r="BM24" s="205"/>
      <c r="BN24" s="205"/>
      <c r="BO24" s="205"/>
      <c r="BP24" s="205"/>
      <c r="BQ24" s="205"/>
      <c r="BR24" s="205"/>
      <c r="BS24" s="205"/>
      <c r="BT24" s="205"/>
      <c r="BU24" s="206"/>
      <c r="BV24" s="38"/>
      <c r="BW24" s="38"/>
      <c r="BX24" s="38"/>
      <c r="BY24" s="38"/>
      <c r="BZ24" s="38"/>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row>
    <row r="25" spans="1:108" ht="15" customHeight="1" hidden="1" outlineLevel="1">
      <c r="A25" s="202">
        <v>3</v>
      </c>
      <c r="B25" s="203"/>
      <c r="C25" s="207"/>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9"/>
      <c r="BB25" s="182">
        <v>71111103</v>
      </c>
      <c r="BC25" s="183"/>
      <c r="BD25" s="183"/>
      <c r="BE25" s="183"/>
      <c r="BF25" s="184"/>
      <c r="BG25" s="204">
        <v>0</v>
      </c>
      <c r="BH25" s="205"/>
      <c r="BI25" s="205"/>
      <c r="BJ25" s="205"/>
      <c r="BK25" s="205"/>
      <c r="BL25" s="205"/>
      <c r="BM25" s="205"/>
      <c r="BN25" s="205"/>
      <c r="BO25" s="205"/>
      <c r="BP25" s="205"/>
      <c r="BQ25" s="205"/>
      <c r="BR25" s="205"/>
      <c r="BS25" s="205"/>
      <c r="BT25" s="205"/>
      <c r="BU25" s="206"/>
      <c r="BV25" s="38"/>
      <c r="BW25" s="38"/>
      <c r="BX25" s="38"/>
      <c r="BY25" s="38"/>
      <c r="BZ25" s="38"/>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row>
    <row r="26" spans="1:108" ht="15" customHeight="1" hidden="1" outlineLevel="1">
      <c r="A26" s="202">
        <v>4</v>
      </c>
      <c r="B26" s="203"/>
      <c r="C26" s="207"/>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9"/>
      <c r="BB26" s="182">
        <v>71111104</v>
      </c>
      <c r="BC26" s="183"/>
      <c r="BD26" s="183"/>
      <c r="BE26" s="183"/>
      <c r="BF26" s="184"/>
      <c r="BG26" s="204">
        <v>0</v>
      </c>
      <c r="BH26" s="205"/>
      <c r="BI26" s="205"/>
      <c r="BJ26" s="205"/>
      <c r="BK26" s="205"/>
      <c r="BL26" s="205"/>
      <c r="BM26" s="205"/>
      <c r="BN26" s="205"/>
      <c r="BO26" s="205"/>
      <c r="BP26" s="205"/>
      <c r="BQ26" s="205"/>
      <c r="BR26" s="205"/>
      <c r="BS26" s="205"/>
      <c r="BT26" s="205"/>
      <c r="BU26" s="206"/>
      <c r="BV26" s="38"/>
      <c r="BW26" s="38"/>
      <c r="BX26" s="38"/>
      <c r="BY26" s="38"/>
      <c r="BZ26" s="38"/>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row>
    <row r="27" spans="1:108" ht="15" customHeight="1" hidden="1" outlineLevel="1">
      <c r="A27" s="202">
        <v>5</v>
      </c>
      <c r="B27" s="203"/>
      <c r="C27" s="207"/>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9"/>
      <c r="BB27" s="182">
        <v>71111105</v>
      </c>
      <c r="BC27" s="183"/>
      <c r="BD27" s="183"/>
      <c r="BE27" s="183"/>
      <c r="BF27" s="184"/>
      <c r="BG27" s="204">
        <v>0</v>
      </c>
      <c r="BH27" s="205"/>
      <c r="BI27" s="205"/>
      <c r="BJ27" s="205"/>
      <c r="BK27" s="205"/>
      <c r="BL27" s="205"/>
      <c r="BM27" s="205"/>
      <c r="BN27" s="205"/>
      <c r="BO27" s="205"/>
      <c r="BP27" s="205"/>
      <c r="BQ27" s="205"/>
      <c r="BR27" s="205"/>
      <c r="BS27" s="205"/>
      <c r="BT27" s="205"/>
      <c r="BU27" s="206"/>
      <c r="BV27" s="38"/>
      <c r="BW27" s="38"/>
      <c r="BX27" s="38"/>
      <c r="BY27" s="38"/>
      <c r="BZ27" s="38"/>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row>
    <row r="28" spans="1:108" ht="15" customHeight="1" hidden="1" outlineLevel="1">
      <c r="A28" s="202">
        <v>6</v>
      </c>
      <c r="B28" s="203"/>
      <c r="C28" s="207"/>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9"/>
      <c r="BB28" s="182">
        <v>71111106</v>
      </c>
      <c r="BC28" s="183"/>
      <c r="BD28" s="183"/>
      <c r="BE28" s="183"/>
      <c r="BF28" s="184"/>
      <c r="BG28" s="204">
        <v>0</v>
      </c>
      <c r="BH28" s="205"/>
      <c r="BI28" s="205"/>
      <c r="BJ28" s="205"/>
      <c r="BK28" s="205"/>
      <c r="BL28" s="205"/>
      <c r="BM28" s="205"/>
      <c r="BN28" s="205"/>
      <c r="BO28" s="205"/>
      <c r="BP28" s="205"/>
      <c r="BQ28" s="205"/>
      <c r="BR28" s="205"/>
      <c r="BS28" s="205"/>
      <c r="BT28" s="205"/>
      <c r="BU28" s="206"/>
      <c r="BV28" s="38"/>
      <c r="BW28" s="38"/>
      <c r="BX28" s="38"/>
      <c r="BY28" s="38"/>
      <c r="BZ28" s="38"/>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row>
    <row r="29" spans="1:108" ht="15" customHeight="1" hidden="1" outlineLevel="1">
      <c r="A29" s="202">
        <v>7</v>
      </c>
      <c r="B29" s="203"/>
      <c r="C29" s="207"/>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9"/>
      <c r="BB29" s="182">
        <v>71111107</v>
      </c>
      <c r="BC29" s="183"/>
      <c r="BD29" s="183"/>
      <c r="BE29" s="183"/>
      <c r="BF29" s="184"/>
      <c r="BG29" s="204">
        <v>0</v>
      </c>
      <c r="BH29" s="205"/>
      <c r="BI29" s="205"/>
      <c r="BJ29" s="205"/>
      <c r="BK29" s="205"/>
      <c r="BL29" s="205"/>
      <c r="BM29" s="205"/>
      <c r="BN29" s="205"/>
      <c r="BO29" s="205"/>
      <c r="BP29" s="205"/>
      <c r="BQ29" s="205"/>
      <c r="BR29" s="205"/>
      <c r="BS29" s="205"/>
      <c r="BT29" s="205"/>
      <c r="BU29" s="206"/>
      <c r="BV29" s="38"/>
      <c r="BW29" s="38"/>
      <c r="BX29" s="38"/>
      <c r="BY29" s="38"/>
      <c r="BZ29" s="38"/>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row>
    <row r="30" spans="1:108" ht="15" customHeight="1" hidden="1" outlineLevel="1">
      <c r="A30" s="202">
        <v>8</v>
      </c>
      <c r="B30" s="203"/>
      <c r="C30" s="207"/>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9"/>
      <c r="BB30" s="182">
        <v>71111108</v>
      </c>
      <c r="BC30" s="183"/>
      <c r="BD30" s="183"/>
      <c r="BE30" s="183"/>
      <c r="BF30" s="184"/>
      <c r="BG30" s="204">
        <v>0</v>
      </c>
      <c r="BH30" s="205"/>
      <c r="BI30" s="205"/>
      <c r="BJ30" s="205"/>
      <c r="BK30" s="205"/>
      <c r="BL30" s="205"/>
      <c r="BM30" s="205"/>
      <c r="BN30" s="205"/>
      <c r="BO30" s="205"/>
      <c r="BP30" s="205"/>
      <c r="BQ30" s="205"/>
      <c r="BR30" s="205"/>
      <c r="BS30" s="205"/>
      <c r="BT30" s="205"/>
      <c r="BU30" s="206"/>
      <c r="BV30" s="38"/>
      <c r="BW30" s="38"/>
      <c r="BX30" s="38"/>
      <c r="BY30" s="38"/>
      <c r="BZ30" s="38"/>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row>
    <row r="31" spans="1:108" ht="15" customHeight="1" hidden="1" outlineLevel="1">
      <c r="A31" s="202">
        <v>9</v>
      </c>
      <c r="B31" s="203"/>
      <c r="C31" s="207"/>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9"/>
      <c r="BB31" s="182">
        <v>71111109</v>
      </c>
      <c r="BC31" s="183"/>
      <c r="BD31" s="183"/>
      <c r="BE31" s="183"/>
      <c r="BF31" s="184"/>
      <c r="BG31" s="204">
        <v>0</v>
      </c>
      <c r="BH31" s="205"/>
      <c r="BI31" s="205"/>
      <c r="BJ31" s="205"/>
      <c r="BK31" s="205"/>
      <c r="BL31" s="205"/>
      <c r="BM31" s="205"/>
      <c r="BN31" s="205"/>
      <c r="BO31" s="205"/>
      <c r="BP31" s="205"/>
      <c r="BQ31" s="205"/>
      <c r="BR31" s="205"/>
      <c r="BS31" s="205"/>
      <c r="BT31" s="205"/>
      <c r="BU31" s="206"/>
      <c r="BV31" s="38"/>
      <c r="BW31" s="38"/>
      <c r="BX31" s="38"/>
      <c r="BY31" s="38"/>
      <c r="BZ31" s="38"/>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row>
    <row r="32" spans="1:108" ht="15" customHeight="1" hidden="1" outlineLevel="1" thickBot="1">
      <c r="A32" s="188">
        <v>10</v>
      </c>
      <c r="B32" s="189"/>
      <c r="C32" s="199"/>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1"/>
      <c r="BB32" s="190">
        <v>71111110</v>
      </c>
      <c r="BC32" s="191"/>
      <c r="BD32" s="191"/>
      <c r="BE32" s="191"/>
      <c r="BF32" s="192"/>
      <c r="BG32" s="193">
        <v>0</v>
      </c>
      <c r="BH32" s="194"/>
      <c r="BI32" s="194"/>
      <c r="BJ32" s="194"/>
      <c r="BK32" s="194"/>
      <c r="BL32" s="194"/>
      <c r="BM32" s="194"/>
      <c r="BN32" s="194"/>
      <c r="BO32" s="194"/>
      <c r="BP32" s="194"/>
      <c r="BQ32" s="194"/>
      <c r="BR32" s="194"/>
      <c r="BS32" s="194"/>
      <c r="BT32" s="194"/>
      <c r="BU32" s="195"/>
      <c r="BV32" s="38"/>
      <c r="BW32" s="38"/>
      <c r="BX32" s="38"/>
      <c r="BY32" s="38"/>
      <c r="BZ32" s="38"/>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row>
    <row r="33" spans="1:108" ht="15" customHeight="1" collapsed="1">
      <c r="A33" s="53"/>
      <c r="B33" s="54"/>
      <c r="C33" s="55"/>
      <c r="D33" s="55"/>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5"/>
      <c r="BH33" s="55"/>
      <c r="BI33" s="60"/>
      <c r="BJ33" s="60"/>
      <c r="BK33" s="60"/>
      <c r="BL33" s="60"/>
      <c r="BM33" s="60"/>
      <c r="BN33" s="60"/>
      <c r="BO33" s="60"/>
      <c r="BP33" s="60"/>
      <c r="BQ33" s="60"/>
      <c r="BR33" s="60"/>
      <c r="BS33" s="60"/>
      <c r="BT33" s="60"/>
      <c r="BU33" s="67"/>
      <c r="BV33" s="38"/>
      <c r="BW33" s="38"/>
      <c r="BX33" s="38"/>
      <c r="BY33" s="38"/>
      <c r="BZ33" s="38"/>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row>
    <row r="34" spans="1:108" ht="15" customHeight="1">
      <c r="A34" s="58" t="s">
        <v>27</v>
      </c>
      <c r="B34" s="59"/>
      <c r="C34" s="46" t="s">
        <v>28</v>
      </c>
      <c r="D34" s="55"/>
      <c r="E34" s="60"/>
      <c r="F34" s="60"/>
      <c r="G34" s="60"/>
      <c r="H34" s="60"/>
      <c r="I34" s="60"/>
      <c r="J34" s="60"/>
      <c r="K34" s="60"/>
      <c r="L34" s="61"/>
      <c r="M34" s="47"/>
      <c r="N34" s="47"/>
      <c r="O34" s="61"/>
      <c r="P34" s="47"/>
      <c r="Q34" s="47"/>
      <c r="R34" s="47"/>
      <c r="S34" s="47"/>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1"/>
      <c r="BA34" s="41"/>
      <c r="BB34" s="41"/>
      <c r="BC34" s="41"/>
      <c r="BD34" s="182">
        <v>711211</v>
      </c>
      <c r="BE34" s="183"/>
      <c r="BF34" s="184"/>
      <c r="BG34" s="2"/>
      <c r="BH34" s="8">
        <f>SUM(BG36:BU45)</f>
        <v>0</v>
      </c>
      <c r="BI34" s="8"/>
      <c r="BJ34" s="8"/>
      <c r="BK34" s="185">
        <f>SUM(BG36:BU45)</f>
        <v>0</v>
      </c>
      <c r="BL34" s="186"/>
      <c r="BM34" s="186"/>
      <c r="BN34" s="186"/>
      <c r="BO34" s="186"/>
      <c r="BP34" s="186"/>
      <c r="BQ34" s="186"/>
      <c r="BR34" s="186"/>
      <c r="BS34" s="186"/>
      <c r="BT34" s="187"/>
      <c r="BU34" s="70"/>
      <c r="BV34" s="38"/>
      <c r="BW34" s="38"/>
      <c r="BX34" s="38"/>
      <c r="BY34" s="38"/>
      <c r="BZ34" s="38"/>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row>
    <row r="35" spans="1:108" ht="15" customHeight="1" hidden="1" outlineLevel="1" thickBot="1">
      <c r="A35" s="279" t="s">
        <v>9</v>
      </c>
      <c r="B35" s="280"/>
      <c r="C35" s="281" t="s">
        <v>26</v>
      </c>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3"/>
      <c r="BB35" s="284" t="s">
        <v>1</v>
      </c>
      <c r="BC35" s="284"/>
      <c r="BD35" s="284"/>
      <c r="BE35" s="284"/>
      <c r="BF35" s="284"/>
      <c r="BG35" s="285" t="s">
        <v>20</v>
      </c>
      <c r="BH35" s="285"/>
      <c r="BI35" s="285"/>
      <c r="BJ35" s="285"/>
      <c r="BK35" s="286"/>
      <c r="BL35" s="286"/>
      <c r="BM35" s="286"/>
      <c r="BN35" s="286"/>
      <c r="BO35" s="286"/>
      <c r="BP35" s="286"/>
      <c r="BQ35" s="286"/>
      <c r="BR35" s="286"/>
      <c r="BS35" s="286"/>
      <c r="BT35" s="286"/>
      <c r="BU35" s="287"/>
      <c r="BV35" s="38"/>
      <c r="BW35" s="38"/>
      <c r="BX35" s="38"/>
      <c r="BY35" s="38"/>
      <c r="BZ35" s="38"/>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row>
    <row r="36" spans="1:108" ht="15" customHeight="1" hidden="1" outlineLevel="1">
      <c r="A36" s="219">
        <v>1</v>
      </c>
      <c r="B36" s="220"/>
      <c r="C36" s="227"/>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9"/>
      <c r="BB36" s="221">
        <v>71121101</v>
      </c>
      <c r="BC36" s="222"/>
      <c r="BD36" s="222"/>
      <c r="BE36" s="222"/>
      <c r="BF36" s="222"/>
      <c r="BG36" s="224">
        <v>0</v>
      </c>
      <c r="BH36" s="225"/>
      <c r="BI36" s="225"/>
      <c r="BJ36" s="225"/>
      <c r="BK36" s="225"/>
      <c r="BL36" s="225"/>
      <c r="BM36" s="225"/>
      <c r="BN36" s="225"/>
      <c r="BO36" s="225"/>
      <c r="BP36" s="225"/>
      <c r="BQ36" s="225"/>
      <c r="BR36" s="225"/>
      <c r="BS36" s="225"/>
      <c r="BT36" s="225"/>
      <c r="BU36" s="226"/>
      <c r="BV36" s="38"/>
      <c r="BW36" s="38"/>
      <c r="BX36" s="38"/>
      <c r="BY36" s="38"/>
      <c r="BZ36" s="38"/>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row>
    <row r="37" spans="1:108" ht="15" customHeight="1" hidden="1" outlineLevel="1">
      <c r="A37" s="202">
        <v>2</v>
      </c>
      <c r="B37" s="203"/>
      <c r="C37" s="207"/>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9"/>
      <c r="BB37" s="182">
        <v>71121102</v>
      </c>
      <c r="BC37" s="183"/>
      <c r="BD37" s="183"/>
      <c r="BE37" s="183"/>
      <c r="BF37" s="183"/>
      <c r="BG37" s="204">
        <v>0</v>
      </c>
      <c r="BH37" s="205"/>
      <c r="BI37" s="205"/>
      <c r="BJ37" s="205"/>
      <c r="BK37" s="205"/>
      <c r="BL37" s="205"/>
      <c r="BM37" s="205"/>
      <c r="BN37" s="205"/>
      <c r="BO37" s="205"/>
      <c r="BP37" s="205"/>
      <c r="BQ37" s="205"/>
      <c r="BR37" s="205"/>
      <c r="BS37" s="205"/>
      <c r="BT37" s="205"/>
      <c r="BU37" s="206"/>
      <c r="BV37" s="38"/>
      <c r="BW37" s="38"/>
      <c r="BX37" s="38"/>
      <c r="BY37" s="38"/>
      <c r="BZ37" s="38"/>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row>
    <row r="38" spans="1:108" ht="15" customHeight="1" hidden="1" outlineLevel="1">
      <c r="A38" s="202">
        <v>3</v>
      </c>
      <c r="B38" s="203"/>
      <c r="C38" s="207"/>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9"/>
      <c r="BB38" s="182">
        <v>71121103</v>
      </c>
      <c r="BC38" s="183"/>
      <c r="BD38" s="183"/>
      <c r="BE38" s="183"/>
      <c r="BF38" s="183"/>
      <c r="BG38" s="204">
        <v>0</v>
      </c>
      <c r="BH38" s="205"/>
      <c r="BI38" s="205"/>
      <c r="BJ38" s="205"/>
      <c r="BK38" s="205"/>
      <c r="BL38" s="205"/>
      <c r="BM38" s="205"/>
      <c r="BN38" s="205"/>
      <c r="BO38" s="205"/>
      <c r="BP38" s="205"/>
      <c r="BQ38" s="205"/>
      <c r="BR38" s="205"/>
      <c r="BS38" s="205"/>
      <c r="BT38" s="205"/>
      <c r="BU38" s="206"/>
      <c r="BV38" s="38"/>
      <c r="BW38" s="38"/>
      <c r="BX38" s="38"/>
      <c r="BY38" s="38"/>
      <c r="BZ38" s="38"/>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row>
    <row r="39" spans="1:108" ht="15" customHeight="1" hidden="1" outlineLevel="1">
      <c r="A39" s="202">
        <v>4</v>
      </c>
      <c r="B39" s="203"/>
      <c r="C39" s="207"/>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9"/>
      <c r="BB39" s="182">
        <v>71121104</v>
      </c>
      <c r="BC39" s="183"/>
      <c r="BD39" s="183"/>
      <c r="BE39" s="183"/>
      <c r="BF39" s="183"/>
      <c r="BG39" s="204">
        <v>0</v>
      </c>
      <c r="BH39" s="205"/>
      <c r="BI39" s="205"/>
      <c r="BJ39" s="205"/>
      <c r="BK39" s="205"/>
      <c r="BL39" s="205"/>
      <c r="BM39" s="205"/>
      <c r="BN39" s="205"/>
      <c r="BO39" s="205"/>
      <c r="BP39" s="205"/>
      <c r="BQ39" s="205"/>
      <c r="BR39" s="205"/>
      <c r="BS39" s="205"/>
      <c r="BT39" s="205"/>
      <c r="BU39" s="206"/>
      <c r="BV39" s="38"/>
      <c r="BW39" s="38"/>
      <c r="BX39" s="38"/>
      <c r="BY39" s="38"/>
      <c r="BZ39" s="38"/>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row>
    <row r="40" spans="1:108" ht="15" customHeight="1" hidden="1" outlineLevel="1">
      <c r="A40" s="202">
        <v>5</v>
      </c>
      <c r="B40" s="203"/>
      <c r="C40" s="207"/>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9"/>
      <c r="BB40" s="182">
        <v>71121105</v>
      </c>
      <c r="BC40" s="183"/>
      <c r="BD40" s="183"/>
      <c r="BE40" s="183"/>
      <c r="BF40" s="183"/>
      <c r="BG40" s="204">
        <v>0</v>
      </c>
      <c r="BH40" s="205"/>
      <c r="BI40" s="205"/>
      <c r="BJ40" s="205"/>
      <c r="BK40" s="205"/>
      <c r="BL40" s="205"/>
      <c r="BM40" s="205"/>
      <c r="BN40" s="205"/>
      <c r="BO40" s="205"/>
      <c r="BP40" s="205"/>
      <c r="BQ40" s="205"/>
      <c r="BR40" s="205"/>
      <c r="BS40" s="205"/>
      <c r="BT40" s="205"/>
      <c r="BU40" s="206"/>
      <c r="BV40" s="38"/>
      <c r="BW40" s="38"/>
      <c r="BX40" s="38"/>
      <c r="BY40" s="38"/>
      <c r="BZ40" s="38"/>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row>
    <row r="41" spans="1:108" ht="15" customHeight="1" hidden="1" outlineLevel="1">
      <c r="A41" s="202">
        <v>6</v>
      </c>
      <c r="B41" s="203"/>
      <c r="C41" s="207"/>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9"/>
      <c r="BB41" s="182">
        <v>71121106</v>
      </c>
      <c r="BC41" s="183"/>
      <c r="BD41" s="183"/>
      <c r="BE41" s="183"/>
      <c r="BF41" s="183"/>
      <c r="BG41" s="204">
        <v>0</v>
      </c>
      <c r="BH41" s="205"/>
      <c r="BI41" s="205"/>
      <c r="BJ41" s="205"/>
      <c r="BK41" s="205"/>
      <c r="BL41" s="205"/>
      <c r="BM41" s="205"/>
      <c r="BN41" s="205"/>
      <c r="BO41" s="205"/>
      <c r="BP41" s="205"/>
      <c r="BQ41" s="205"/>
      <c r="BR41" s="205"/>
      <c r="BS41" s="205"/>
      <c r="BT41" s="205"/>
      <c r="BU41" s="206"/>
      <c r="BV41" s="38"/>
      <c r="BW41" s="38"/>
      <c r="BX41" s="38"/>
      <c r="BY41" s="38"/>
      <c r="BZ41" s="38"/>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row>
    <row r="42" spans="1:108" ht="15" customHeight="1" hidden="1" outlineLevel="1">
      <c r="A42" s="202">
        <v>7</v>
      </c>
      <c r="B42" s="203"/>
      <c r="C42" s="207"/>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9"/>
      <c r="BB42" s="182">
        <v>71121107</v>
      </c>
      <c r="BC42" s="183"/>
      <c r="BD42" s="183"/>
      <c r="BE42" s="183"/>
      <c r="BF42" s="183"/>
      <c r="BG42" s="204">
        <v>0</v>
      </c>
      <c r="BH42" s="205"/>
      <c r="BI42" s="205"/>
      <c r="BJ42" s="205"/>
      <c r="BK42" s="205"/>
      <c r="BL42" s="205"/>
      <c r="BM42" s="205"/>
      <c r="BN42" s="205"/>
      <c r="BO42" s="205"/>
      <c r="BP42" s="205"/>
      <c r="BQ42" s="205"/>
      <c r="BR42" s="205"/>
      <c r="BS42" s="205"/>
      <c r="BT42" s="205"/>
      <c r="BU42" s="206"/>
      <c r="BV42" s="38"/>
      <c r="BW42" s="38"/>
      <c r="BX42" s="38"/>
      <c r="BY42" s="38"/>
      <c r="BZ42" s="38"/>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row>
    <row r="43" spans="1:108" ht="15" customHeight="1" hidden="1" outlineLevel="1">
      <c r="A43" s="202">
        <v>8</v>
      </c>
      <c r="B43" s="203"/>
      <c r="C43" s="207"/>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9"/>
      <c r="BB43" s="182">
        <v>71121108</v>
      </c>
      <c r="BC43" s="183"/>
      <c r="BD43" s="183"/>
      <c r="BE43" s="183"/>
      <c r="BF43" s="183"/>
      <c r="BG43" s="204">
        <v>0</v>
      </c>
      <c r="BH43" s="205"/>
      <c r="BI43" s="205"/>
      <c r="BJ43" s="205"/>
      <c r="BK43" s="205"/>
      <c r="BL43" s="205"/>
      <c r="BM43" s="205"/>
      <c r="BN43" s="205"/>
      <c r="BO43" s="205"/>
      <c r="BP43" s="205"/>
      <c r="BQ43" s="205"/>
      <c r="BR43" s="205"/>
      <c r="BS43" s="205"/>
      <c r="BT43" s="205"/>
      <c r="BU43" s="206"/>
      <c r="BV43" s="38"/>
      <c r="BW43" s="38"/>
      <c r="BX43" s="38"/>
      <c r="BY43" s="38"/>
      <c r="BZ43" s="38"/>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row>
    <row r="44" spans="1:108" ht="15" customHeight="1" hidden="1" outlineLevel="1">
      <c r="A44" s="202">
        <v>9</v>
      </c>
      <c r="B44" s="203"/>
      <c r="C44" s="207"/>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9"/>
      <c r="BB44" s="182">
        <v>71121109</v>
      </c>
      <c r="BC44" s="183"/>
      <c r="BD44" s="183"/>
      <c r="BE44" s="183"/>
      <c r="BF44" s="183"/>
      <c r="BG44" s="204">
        <v>0</v>
      </c>
      <c r="BH44" s="205"/>
      <c r="BI44" s="205"/>
      <c r="BJ44" s="205"/>
      <c r="BK44" s="205"/>
      <c r="BL44" s="205"/>
      <c r="BM44" s="205"/>
      <c r="BN44" s="205"/>
      <c r="BO44" s="205"/>
      <c r="BP44" s="205"/>
      <c r="BQ44" s="205"/>
      <c r="BR44" s="205"/>
      <c r="BS44" s="205"/>
      <c r="BT44" s="205"/>
      <c r="BU44" s="206"/>
      <c r="BV44" s="38"/>
      <c r="BW44" s="38"/>
      <c r="BX44" s="38"/>
      <c r="BY44" s="38"/>
      <c r="BZ44" s="38"/>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row>
    <row r="45" spans="1:108" ht="15" customHeight="1" hidden="1" outlineLevel="1" thickBot="1">
      <c r="A45" s="188">
        <v>10</v>
      </c>
      <c r="B45" s="189"/>
      <c r="C45" s="199"/>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1"/>
      <c r="BB45" s="190">
        <v>71121110</v>
      </c>
      <c r="BC45" s="191"/>
      <c r="BD45" s="191"/>
      <c r="BE45" s="191"/>
      <c r="BF45" s="191"/>
      <c r="BG45" s="193">
        <v>0</v>
      </c>
      <c r="BH45" s="194"/>
      <c r="BI45" s="194"/>
      <c r="BJ45" s="194"/>
      <c r="BK45" s="194"/>
      <c r="BL45" s="194"/>
      <c r="BM45" s="194"/>
      <c r="BN45" s="194"/>
      <c r="BO45" s="194"/>
      <c r="BP45" s="194"/>
      <c r="BQ45" s="194"/>
      <c r="BR45" s="194"/>
      <c r="BS45" s="194"/>
      <c r="BT45" s="194"/>
      <c r="BU45" s="195"/>
      <c r="BV45" s="38"/>
      <c r="BW45" s="38"/>
      <c r="BX45" s="38"/>
      <c r="BY45" s="38"/>
      <c r="BZ45" s="38"/>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row>
    <row r="46" spans="1:108" ht="15" customHeight="1" collapsed="1">
      <c r="A46" s="53"/>
      <c r="B46" s="54"/>
      <c r="C46" s="55"/>
      <c r="D46" s="55"/>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71"/>
      <c r="BH46" s="71"/>
      <c r="BI46" s="71"/>
      <c r="BJ46" s="71"/>
      <c r="BK46" s="72"/>
      <c r="BL46" s="72"/>
      <c r="BM46" s="72"/>
      <c r="BN46" s="72"/>
      <c r="BO46" s="72"/>
      <c r="BP46" s="72"/>
      <c r="BQ46" s="72"/>
      <c r="BR46" s="72"/>
      <c r="BS46" s="72"/>
      <c r="BT46" s="72"/>
      <c r="BU46" s="73"/>
      <c r="BV46" s="38"/>
      <c r="BW46" s="38"/>
      <c r="BX46" s="38"/>
      <c r="BY46" s="38"/>
      <c r="BZ46" s="38"/>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row>
    <row r="47" spans="1:108" ht="15" customHeight="1">
      <c r="A47" s="58" t="s">
        <v>29</v>
      </c>
      <c r="B47" s="59"/>
      <c r="C47" s="46" t="s">
        <v>30</v>
      </c>
      <c r="D47" s="55"/>
      <c r="E47" s="60"/>
      <c r="F47" s="60"/>
      <c r="G47" s="60"/>
      <c r="H47" s="60"/>
      <c r="I47" s="61"/>
      <c r="J47" s="61"/>
      <c r="K47" s="61"/>
      <c r="L47" s="47"/>
      <c r="M47" s="47"/>
      <c r="N47" s="47"/>
      <c r="O47" s="47"/>
      <c r="P47" s="47"/>
      <c r="Q47" s="47"/>
      <c r="R47" s="74"/>
      <c r="S47" s="47"/>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1"/>
      <c r="BA47" s="41"/>
      <c r="BB47" s="41"/>
      <c r="BC47" s="41"/>
      <c r="BD47" s="182">
        <v>712111</v>
      </c>
      <c r="BE47" s="183"/>
      <c r="BF47" s="184"/>
      <c r="BG47" s="2"/>
      <c r="BH47" s="8">
        <f>SUM(BG49:BU58)</f>
        <v>0</v>
      </c>
      <c r="BI47" s="8"/>
      <c r="BJ47" s="8"/>
      <c r="BK47" s="185">
        <f>SUM(BG49:BU58)</f>
        <v>0</v>
      </c>
      <c r="BL47" s="186"/>
      <c r="BM47" s="186"/>
      <c r="BN47" s="186"/>
      <c r="BO47" s="186"/>
      <c r="BP47" s="186"/>
      <c r="BQ47" s="186"/>
      <c r="BR47" s="186"/>
      <c r="BS47" s="186"/>
      <c r="BT47" s="187"/>
      <c r="BU47" s="70"/>
      <c r="BV47" s="38"/>
      <c r="BW47" s="38"/>
      <c r="BX47" s="38"/>
      <c r="BY47" s="38"/>
      <c r="BZ47" s="38"/>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row>
    <row r="48" spans="1:108" ht="15" customHeight="1" hidden="1" outlineLevel="1" thickBot="1">
      <c r="A48" s="210" t="s">
        <v>9</v>
      </c>
      <c r="B48" s="211"/>
      <c r="C48" s="50" t="s">
        <v>31</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2"/>
      <c r="BB48" s="212" t="s">
        <v>1</v>
      </c>
      <c r="BC48" s="213"/>
      <c r="BD48" s="213"/>
      <c r="BE48" s="213"/>
      <c r="BF48" s="213"/>
      <c r="BG48" s="215" t="s">
        <v>20</v>
      </c>
      <c r="BH48" s="216"/>
      <c r="BI48" s="216"/>
      <c r="BJ48" s="216"/>
      <c r="BK48" s="217"/>
      <c r="BL48" s="217"/>
      <c r="BM48" s="217"/>
      <c r="BN48" s="217"/>
      <c r="BO48" s="217"/>
      <c r="BP48" s="217"/>
      <c r="BQ48" s="217"/>
      <c r="BR48" s="217"/>
      <c r="BS48" s="217"/>
      <c r="BT48" s="217"/>
      <c r="BU48" s="218"/>
      <c r="BV48" s="38"/>
      <c r="BW48" s="38"/>
      <c r="BX48" s="38"/>
      <c r="BY48" s="38"/>
      <c r="BZ48" s="38"/>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row>
    <row r="49" spans="1:108" ht="15" customHeight="1" hidden="1" outlineLevel="1">
      <c r="A49" s="219">
        <v>1</v>
      </c>
      <c r="B49" s="220"/>
      <c r="C49" s="227"/>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9"/>
      <c r="BB49" s="221">
        <v>71211101</v>
      </c>
      <c r="BC49" s="222"/>
      <c r="BD49" s="222"/>
      <c r="BE49" s="222"/>
      <c r="BF49" s="222"/>
      <c r="BG49" s="224">
        <v>0</v>
      </c>
      <c r="BH49" s="225"/>
      <c r="BI49" s="225"/>
      <c r="BJ49" s="225"/>
      <c r="BK49" s="225"/>
      <c r="BL49" s="225"/>
      <c r="BM49" s="225"/>
      <c r="BN49" s="225"/>
      <c r="BO49" s="225"/>
      <c r="BP49" s="225"/>
      <c r="BQ49" s="225"/>
      <c r="BR49" s="225"/>
      <c r="BS49" s="225"/>
      <c r="BT49" s="225"/>
      <c r="BU49" s="226"/>
      <c r="BV49" s="38"/>
      <c r="BW49" s="38"/>
      <c r="BX49" s="38"/>
      <c r="BY49" s="38"/>
      <c r="BZ49" s="38"/>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row>
    <row r="50" spans="1:108" ht="15" customHeight="1" hidden="1" outlineLevel="1">
      <c r="A50" s="202">
        <v>2</v>
      </c>
      <c r="B50" s="203"/>
      <c r="C50" s="207"/>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9"/>
      <c r="BB50" s="182">
        <v>71211102</v>
      </c>
      <c r="BC50" s="183"/>
      <c r="BD50" s="183"/>
      <c r="BE50" s="183"/>
      <c r="BF50" s="183"/>
      <c r="BG50" s="204">
        <v>0</v>
      </c>
      <c r="BH50" s="205"/>
      <c r="BI50" s="205"/>
      <c r="BJ50" s="205"/>
      <c r="BK50" s="205"/>
      <c r="BL50" s="205"/>
      <c r="BM50" s="205"/>
      <c r="BN50" s="205"/>
      <c r="BO50" s="205"/>
      <c r="BP50" s="205"/>
      <c r="BQ50" s="205"/>
      <c r="BR50" s="205"/>
      <c r="BS50" s="205"/>
      <c r="BT50" s="205"/>
      <c r="BU50" s="206"/>
      <c r="BV50" s="38"/>
      <c r="BW50" s="38"/>
      <c r="BX50" s="38"/>
      <c r="BY50" s="38"/>
      <c r="BZ50" s="38"/>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row>
    <row r="51" spans="1:108" ht="15" customHeight="1" hidden="1" outlineLevel="1">
      <c r="A51" s="202">
        <v>3</v>
      </c>
      <c r="B51" s="203"/>
      <c r="C51" s="207"/>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9"/>
      <c r="BB51" s="182">
        <v>71211103</v>
      </c>
      <c r="BC51" s="183"/>
      <c r="BD51" s="183"/>
      <c r="BE51" s="183"/>
      <c r="BF51" s="183"/>
      <c r="BG51" s="204">
        <v>0</v>
      </c>
      <c r="BH51" s="205"/>
      <c r="BI51" s="205"/>
      <c r="BJ51" s="205"/>
      <c r="BK51" s="205"/>
      <c r="BL51" s="205"/>
      <c r="BM51" s="205"/>
      <c r="BN51" s="205"/>
      <c r="BO51" s="205"/>
      <c r="BP51" s="205"/>
      <c r="BQ51" s="205"/>
      <c r="BR51" s="205"/>
      <c r="BS51" s="205"/>
      <c r="BT51" s="205"/>
      <c r="BU51" s="206"/>
      <c r="BV51" s="38"/>
      <c r="BW51" s="38"/>
      <c r="BX51" s="38"/>
      <c r="BY51" s="38"/>
      <c r="BZ51" s="38"/>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row>
    <row r="52" spans="1:108" ht="15" customHeight="1" hidden="1" outlineLevel="1">
      <c r="A52" s="202">
        <v>4</v>
      </c>
      <c r="B52" s="203"/>
      <c r="C52" s="207"/>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9"/>
      <c r="BB52" s="182">
        <v>71211104</v>
      </c>
      <c r="BC52" s="183"/>
      <c r="BD52" s="183"/>
      <c r="BE52" s="183"/>
      <c r="BF52" s="183"/>
      <c r="BG52" s="204">
        <v>0</v>
      </c>
      <c r="BH52" s="205"/>
      <c r="BI52" s="205"/>
      <c r="BJ52" s="205"/>
      <c r="BK52" s="205"/>
      <c r="BL52" s="205"/>
      <c r="BM52" s="205"/>
      <c r="BN52" s="205"/>
      <c r="BO52" s="205"/>
      <c r="BP52" s="205"/>
      <c r="BQ52" s="205"/>
      <c r="BR52" s="205"/>
      <c r="BS52" s="205"/>
      <c r="BT52" s="205"/>
      <c r="BU52" s="206"/>
      <c r="BV52" s="38"/>
      <c r="BW52" s="38"/>
      <c r="BX52" s="38"/>
      <c r="BY52" s="38"/>
      <c r="BZ52" s="38"/>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row>
    <row r="53" spans="1:108" ht="15" customHeight="1" hidden="1" outlineLevel="1">
      <c r="A53" s="202">
        <v>5</v>
      </c>
      <c r="B53" s="203"/>
      <c r="C53" s="207"/>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9"/>
      <c r="BB53" s="182">
        <v>71211105</v>
      </c>
      <c r="BC53" s="183"/>
      <c r="BD53" s="183"/>
      <c r="BE53" s="183"/>
      <c r="BF53" s="183"/>
      <c r="BG53" s="204">
        <v>0</v>
      </c>
      <c r="BH53" s="205"/>
      <c r="BI53" s="205"/>
      <c r="BJ53" s="205"/>
      <c r="BK53" s="205"/>
      <c r="BL53" s="205"/>
      <c r="BM53" s="205"/>
      <c r="BN53" s="205"/>
      <c r="BO53" s="205"/>
      <c r="BP53" s="205"/>
      <c r="BQ53" s="205"/>
      <c r="BR53" s="205"/>
      <c r="BS53" s="205"/>
      <c r="BT53" s="205"/>
      <c r="BU53" s="206"/>
      <c r="BV53" s="38"/>
      <c r="BW53" s="38"/>
      <c r="BX53" s="38"/>
      <c r="BY53" s="38"/>
      <c r="BZ53" s="38"/>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row>
    <row r="54" spans="1:108" ht="15" customHeight="1" hidden="1" outlineLevel="1">
      <c r="A54" s="202">
        <v>6</v>
      </c>
      <c r="B54" s="203"/>
      <c r="C54" s="207"/>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9"/>
      <c r="BB54" s="182">
        <v>71211106</v>
      </c>
      <c r="BC54" s="183"/>
      <c r="BD54" s="183"/>
      <c r="BE54" s="183"/>
      <c r="BF54" s="183"/>
      <c r="BG54" s="204">
        <v>0</v>
      </c>
      <c r="BH54" s="205"/>
      <c r="BI54" s="205"/>
      <c r="BJ54" s="205"/>
      <c r="BK54" s="205"/>
      <c r="BL54" s="205"/>
      <c r="BM54" s="205"/>
      <c r="BN54" s="205"/>
      <c r="BO54" s="205"/>
      <c r="BP54" s="205"/>
      <c r="BQ54" s="205"/>
      <c r="BR54" s="205"/>
      <c r="BS54" s="205"/>
      <c r="BT54" s="205"/>
      <c r="BU54" s="206"/>
      <c r="BV54" s="38"/>
      <c r="BW54" s="38"/>
      <c r="BX54" s="38"/>
      <c r="BY54" s="38"/>
      <c r="BZ54" s="38"/>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row>
    <row r="55" spans="1:108" ht="15" customHeight="1" hidden="1" outlineLevel="1">
      <c r="A55" s="202">
        <v>7</v>
      </c>
      <c r="B55" s="203"/>
      <c r="C55" s="207"/>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9"/>
      <c r="BB55" s="182">
        <v>71211107</v>
      </c>
      <c r="BC55" s="183"/>
      <c r="BD55" s="183"/>
      <c r="BE55" s="183"/>
      <c r="BF55" s="183"/>
      <c r="BG55" s="204">
        <v>0</v>
      </c>
      <c r="BH55" s="205"/>
      <c r="BI55" s="205"/>
      <c r="BJ55" s="205"/>
      <c r="BK55" s="205"/>
      <c r="BL55" s="205"/>
      <c r="BM55" s="205"/>
      <c r="BN55" s="205"/>
      <c r="BO55" s="205"/>
      <c r="BP55" s="205"/>
      <c r="BQ55" s="205"/>
      <c r="BR55" s="205"/>
      <c r="BS55" s="205"/>
      <c r="BT55" s="205"/>
      <c r="BU55" s="206"/>
      <c r="BV55" s="38"/>
      <c r="BW55" s="38"/>
      <c r="BX55" s="38"/>
      <c r="BY55" s="38"/>
      <c r="BZ55" s="38"/>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row>
    <row r="56" spans="1:108" ht="15" customHeight="1" hidden="1" outlineLevel="1">
      <c r="A56" s="202">
        <v>8</v>
      </c>
      <c r="B56" s="203"/>
      <c r="C56" s="207"/>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9"/>
      <c r="BB56" s="182">
        <v>71211108</v>
      </c>
      <c r="BC56" s="183"/>
      <c r="BD56" s="183"/>
      <c r="BE56" s="183"/>
      <c r="BF56" s="183"/>
      <c r="BG56" s="204">
        <v>0</v>
      </c>
      <c r="BH56" s="205"/>
      <c r="BI56" s="205"/>
      <c r="BJ56" s="205"/>
      <c r="BK56" s="205"/>
      <c r="BL56" s="205"/>
      <c r="BM56" s="205"/>
      <c r="BN56" s="205"/>
      <c r="BO56" s="205"/>
      <c r="BP56" s="205"/>
      <c r="BQ56" s="205"/>
      <c r="BR56" s="205"/>
      <c r="BS56" s="205"/>
      <c r="BT56" s="205"/>
      <c r="BU56" s="206"/>
      <c r="BV56" s="38"/>
      <c r="BW56" s="38"/>
      <c r="BX56" s="38"/>
      <c r="BY56" s="38"/>
      <c r="BZ56" s="38"/>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row>
    <row r="57" spans="1:108" ht="15" customHeight="1" hidden="1" outlineLevel="1">
      <c r="A57" s="202">
        <v>9</v>
      </c>
      <c r="B57" s="203"/>
      <c r="C57" s="207"/>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9"/>
      <c r="BB57" s="182">
        <v>71211109</v>
      </c>
      <c r="BC57" s="183"/>
      <c r="BD57" s="183"/>
      <c r="BE57" s="183"/>
      <c r="BF57" s="183"/>
      <c r="BG57" s="204">
        <v>0</v>
      </c>
      <c r="BH57" s="205"/>
      <c r="BI57" s="205"/>
      <c r="BJ57" s="205"/>
      <c r="BK57" s="205"/>
      <c r="BL57" s="205"/>
      <c r="BM57" s="205"/>
      <c r="BN57" s="205"/>
      <c r="BO57" s="205"/>
      <c r="BP57" s="205"/>
      <c r="BQ57" s="205"/>
      <c r="BR57" s="205"/>
      <c r="BS57" s="205"/>
      <c r="BT57" s="205"/>
      <c r="BU57" s="206"/>
      <c r="BV57" s="38"/>
      <c r="BW57" s="38"/>
      <c r="BX57" s="38"/>
      <c r="BY57" s="38"/>
      <c r="BZ57" s="38"/>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row>
    <row r="58" spans="1:108" ht="15" customHeight="1" hidden="1" outlineLevel="1" thickBot="1">
      <c r="A58" s="188">
        <v>10</v>
      </c>
      <c r="B58" s="189"/>
      <c r="C58" s="199"/>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1"/>
      <c r="BB58" s="190">
        <v>71211110</v>
      </c>
      <c r="BC58" s="191"/>
      <c r="BD58" s="191"/>
      <c r="BE58" s="191"/>
      <c r="BF58" s="191"/>
      <c r="BG58" s="193">
        <v>0</v>
      </c>
      <c r="BH58" s="194"/>
      <c r="BI58" s="194"/>
      <c r="BJ58" s="194"/>
      <c r="BK58" s="194"/>
      <c r="BL58" s="194"/>
      <c r="BM58" s="194"/>
      <c r="BN58" s="194"/>
      <c r="BO58" s="194"/>
      <c r="BP58" s="194"/>
      <c r="BQ58" s="194"/>
      <c r="BR58" s="194"/>
      <c r="BS58" s="194"/>
      <c r="BT58" s="194"/>
      <c r="BU58" s="195"/>
      <c r="BV58" s="38"/>
      <c r="BW58" s="38"/>
      <c r="BX58" s="38"/>
      <c r="BY58" s="38"/>
      <c r="BZ58" s="38"/>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row>
    <row r="59" spans="1:108" ht="15" customHeight="1" collapsed="1">
      <c r="A59" s="53"/>
      <c r="B59" s="54"/>
      <c r="C59" s="55"/>
      <c r="D59" s="55"/>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71"/>
      <c r="BH59" s="71"/>
      <c r="BI59" s="71"/>
      <c r="BJ59" s="71"/>
      <c r="BK59" s="72"/>
      <c r="BL59" s="75"/>
      <c r="BM59" s="72"/>
      <c r="BN59" s="72"/>
      <c r="BO59" s="72"/>
      <c r="BP59" s="72"/>
      <c r="BQ59" s="72"/>
      <c r="BR59" s="72"/>
      <c r="BS59" s="72"/>
      <c r="BT59" s="72"/>
      <c r="BU59" s="73"/>
      <c r="BV59" s="38"/>
      <c r="BW59" s="38"/>
      <c r="BX59" s="38"/>
      <c r="BY59" s="38"/>
      <c r="BZ59" s="38"/>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row>
    <row r="60" spans="1:108" ht="15" customHeight="1">
      <c r="A60" s="58" t="s">
        <v>32</v>
      </c>
      <c r="B60" s="59"/>
      <c r="C60" s="46" t="s">
        <v>33</v>
      </c>
      <c r="D60" s="55"/>
      <c r="E60" s="60"/>
      <c r="F60" s="68"/>
      <c r="G60" s="61"/>
      <c r="H60" s="61"/>
      <c r="I60" s="74"/>
      <c r="J60" s="47"/>
      <c r="K60" s="47"/>
      <c r="L60" s="47"/>
      <c r="M60" s="47"/>
      <c r="N60" s="47"/>
      <c r="O60" s="47"/>
      <c r="P60" s="47"/>
      <c r="Q60" s="47"/>
      <c r="R60" s="74"/>
      <c r="S60" s="47"/>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1"/>
      <c r="BA60" s="41"/>
      <c r="BB60" s="41"/>
      <c r="BC60" s="41"/>
      <c r="BD60" s="182">
        <v>712611</v>
      </c>
      <c r="BE60" s="183"/>
      <c r="BF60" s="184"/>
      <c r="BG60" s="2"/>
      <c r="BH60" s="8">
        <f>SUM(BG63:BU72)</f>
        <v>0</v>
      </c>
      <c r="BI60" s="8"/>
      <c r="BJ60" s="8"/>
      <c r="BK60" s="185">
        <f>SUM(BG63:BU72)</f>
        <v>0</v>
      </c>
      <c r="BL60" s="186"/>
      <c r="BM60" s="186"/>
      <c r="BN60" s="186"/>
      <c r="BO60" s="186"/>
      <c r="BP60" s="186"/>
      <c r="BQ60" s="186"/>
      <c r="BR60" s="186"/>
      <c r="BS60" s="186"/>
      <c r="BT60" s="187"/>
      <c r="BU60" s="70"/>
      <c r="BV60" s="38"/>
      <c r="BW60" s="38"/>
      <c r="BX60" s="38"/>
      <c r="BY60" s="38"/>
      <c r="BZ60" s="38"/>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row>
    <row r="61" spans="1:108" ht="15" customHeight="1">
      <c r="A61" s="76"/>
      <c r="B61" s="77"/>
      <c r="C61" s="278" t="s">
        <v>34</v>
      </c>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40"/>
      <c r="AY61" s="40"/>
      <c r="AZ61" s="41"/>
      <c r="BA61" s="41"/>
      <c r="BB61" s="41"/>
      <c r="BC61" s="41"/>
      <c r="BD61" s="62"/>
      <c r="BE61" s="62"/>
      <c r="BF61" s="62"/>
      <c r="BG61" s="68"/>
      <c r="BH61" s="68"/>
      <c r="BI61" s="78"/>
      <c r="BJ61" s="79"/>
      <c r="BK61" s="79"/>
      <c r="BL61" s="79"/>
      <c r="BM61" s="79"/>
      <c r="BN61" s="79"/>
      <c r="BO61" s="79"/>
      <c r="BP61" s="79"/>
      <c r="BQ61" s="79"/>
      <c r="BR61" s="79"/>
      <c r="BS61" s="78"/>
      <c r="BT61" s="78"/>
      <c r="BU61" s="80"/>
      <c r="BV61" s="38"/>
      <c r="BW61" s="38"/>
      <c r="BX61" s="38"/>
      <c r="BY61" s="38"/>
      <c r="BZ61" s="38"/>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row>
    <row r="62" spans="1:108" ht="15" customHeight="1" hidden="1" outlineLevel="1" thickBot="1">
      <c r="A62" s="210" t="s">
        <v>9</v>
      </c>
      <c r="B62" s="211"/>
      <c r="C62" s="50" t="s">
        <v>35</v>
      </c>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2"/>
      <c r="BB62" s="212" t="s">
        <v>1</v>
      </c>
      <c r="BC62" s="213"/>
      <c r="BD62" s="213"/>
      <c r="BE62" s="213"/>
      <c r="BF62" s="214"/>
      <c r="BG62" s="215" t="s">
        <v>20</v>
      </c>
      <c r="BH62" s="216"/>
      <c r="BI62" s="216"/>
      <c r="BJ62" s="216"/>
      <c r="BK62" s="216"/>
      <c r="BL62" s="216"/>
      <c r="BM62" s="216"/>
      <c r="BN62" s="216"/>
      <c r="BO62" s="216"/>
      <c r="BP62" s="216"/>
      <c r="BQ62" s="216"/>
      <c r="BR62" s="216"/>
      <c r="BS62" s="216"/>
      <c r="BT62" s="216"/>
      <c r="BU62" s="218"/>
      <c r="BV62" s="38"/>
      <c r="BW62" s="38"/>
      <c r="BX62" s="38"/>
      <c r="BY62" s="38"/>
      <c r="BZ62" s="38"/>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row>
    <row r="63" spans="1:108" ht="15" customHeight="1" hidden="1" outlineLevel="1">
      <c r="A63" s="219">
        <v>1</v>
      </c>
      <c r="B63" s="220"/>
      <c r="C63" s="227"/>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228"/>
      <c r="BA63" s="229"/>
      <c r="BB63" s="221">
        <v>71261101</v>
      </c>
      <c r="BC63" s="222"/>
      <c r="BD63" s="222"/>
      <c r="BE63" s="222"/>
      <c r="BF63" s="223"/>
      <c r="BG63" s="224">
        <v>0</v>
      </c>
      <c r="BH63" s="225"/>
      <c r="BI63" s="225"/>
      <c r="BJ63" s="225"/>
      <c r="BK63" s="225"/>
      <c r="BL63" s="225"/>
      <c r="BM63" s="225"/>
      <c r="BN63" s="225"/>
      <c r="BO63" s="225"/>
      <c r="BP63" s="225"/>
      <c r="BQ63" s="225"/>
      <c r="BR63" s="225"/>
      <c r="BS63" s="225"/>
      <c r="BT63" s="225"/>
      <c r="BU63" s="226"/>
      <c r="BV63" s="38"/>
      <c r="BW63" s="38"/>
      <c r="BX63" s="38"/>
      <c r="BY63" s="38"/>
      <c r="BZ63" s="38"/>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row>
    <row r="64" spans="1:108" ht="15" customHeight="1" hidden="1" outlineLevel="1">
      <c r="A64" s="202">
        <v>2</v>
      </c>
      <c r="B64" s="203"/>
      <c r="C64" s="207"/>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9"/>
      <c r="BB64" s="182">
        <v>71261102</v>
      </c>
      <c r="BC64" s="183"/>
      <c r="BD64" s="183"/>
      <c r="BE64" s="183"/>
      <c r="BF64" s="184"/>
      <c r="BG64" s="204">
        <v>0</v>
      </c>
      <c r="BH64" s="205"/>
      <c r="BI64" s="205"/>
      <c r="BJ64" s="205"/>
      <c r="BK64" s="205"/>
      <c r="BL64" s="205"/>
      <c r="BM64" s="205"/>
      <c r="BN64" s="205"/>
      <c r="BO64" s="205"/>
      <c r="BP64" s="205"/>
      <c r="BQ64" s="205"/>
      <c r="BR64" s="205"/>
      <c r="BS64" s="205"/>
      <c r="BT64" s="205"/>
      <c r="BU64" s="206"/>
      <c r="BV64" s="38"/>
      <c r="BW64" s="38"/>
      <c r="BX64" s="38"/>
      <c r="BY64" s="38"/>
      <c r="BZ64" s="38"/>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row>
    <row r="65" spans="1:108" ht="15" customHeight="1" hidden="1" outlineLevel="1">
      <c r="A65" s="202">
        <v>3</v>
      </c>
      <c r="B65" s="203"/>
      <c r="C65" s="207"/>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9"/>
      <c r="BB65" s="182">
        <v>71261103</v>
      </c>
      <c r="BC65" s="183"/>
      <c r="BD65" s="183"/>
      <c r="BE65" s="183"/>
      <c r="BF65" s="184"/>
      <c r="BG65" s="204">
        <v>0</v>
      </c>
      <c r="BH65" s="205"/>
      <c r="BI65" s="205"/>
      <c r="BJ65" s="205"/>
      <c r="BK65" s="205"/>
      <c r="BL65" s="205"/>
      <c r="BM65" s="205"/>
      <c r="BN65" s="205"/>
      <c r="BO65" s="205"/>
      <c r="BP65" s="205"/>
      <c r="BQ65" s="205"/>
      <c r="BR65" s="205"/>
      <c r="BS65" s="205"/>
      <c r="BT65" s="205"/>
      <c r="BU65" s="206"/>
      <c r="BV65" s="38"/>
      <c r="BW65" s="38"/>
      <c r="BX65" s="38"/>
      <c r="BY65" s="38"/>
      <c r="BZ65" s="38"/>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row>
    <row r="66" spans="1:108" ht="15" customHeight="1" hidden="1" outlineLevel="1">
      <c r="A66" s="202">
        <v>4</v>
      </c>
      <c r="B66" s="203"/>
      <c r="C66" s="207"/>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9"/>
      <c r="BB66" s="182">
        <v>71261104</v>
      </c>
      <c r="BC66" s="183"/>
      <c r="BD66" s="183"/>
      <c r="BE66" s="183"/>
      <c r="BF66" s="184"/>
      <c r="BG66" s="204">
        <v>0</v>
      </c>
      <c r="BH66" s="205"/>
      <c r="BI66" s="205"/>
      <c r="BJ66" s="205"/>
      <c r="BK66" s="205"/>
      <c r="BL66" s="205"/>
      <c r="BM66" s="205"/>
      <c r="BN66" s="205"/>
      <c r="BO66" s="205"/>
      <c r="BP66" s="205"/>
      <c r="BQ66" s="205"/>
      <c r="BR66" s="205"/>
      <c r="BS66" s="205"/>
      <c r="BT66" s="205"/>
      <c r="BU66" s="206"/>
      <c r="BV66" s="38"/>
      <c r="BW66" s="38"/>
      <c r="BX66" s="38"/>
      <c r="BY66" s="38"/>
      <c r="BZ66" s="38"/>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row>
    <row r="67" spans="1:108" ht="15" customHeight="1" hidden="1" outlineLevel="1">
      <c r="A67" s="202">
        <v>5</v>
      </c>
      <c r="B67" s="203"/>
      <c r="C67" s="207"/>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9"/>
      <c r="BB67" s="182">
        <v>71261105</v>
      </c>
      <c r="BC67" s="183"/>
      <c r="BD67" s="183"/>
      <c r="BE67" s="183"/>
      <c r="BF67" s="184"/>
      <c r="BG67" s="204">
        <v>0</v>
      </c>
      <c r="BH67" s="205"/>
      <c r="BI67" s="205"/>
      <c r="BJ67" s="205"/>
      <c r="BK67" s="205"/>
      <c r="BL67" s="205"/>
      <c r="BM67" s="205"/>
      <c r="BN67" s="205"/>
      <c r="BO67" s="205"/>
      <c r="BP67" s="205"/>
      <c r="BQ67" s="205"/>
      <c r="BR67" s="205"/>
      <c r="BS67" s="205"/>
      <c r="BT67" s="205"/>
      <c r="BU67" s="206"/>
      <c r="BV67" s="38"/>
      <c r="BW67" s="38"/>
      <c r="BX67" s="38"/>
      <c r="BY67" s="38"/>
      <c r="BZ67" s="38"/>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row>
    <row r="68" spans="1:108" ht="15" customHeight="1" hidden="1" outlineLevel="1">
      <c r="A68" s="202">
        <v>6</v>
      </c>
      <c r="B68" s="203"/>
      <c r="C68" s="207"/>
      <c r="D68" s="208"/>
      <c r="E68" s="208"/>
      <c r="F68" s="208"/>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9"/>
      <c r="BB68" s="182">
        <v>71261106</v>
      </c>
      <c r="BC68" s="183"/>
      <c r="BD68" s="183"/>
      <c r="BE68" s="183"/>
      <c r="BF68" s="184"/>
      <c r="BG68" s="204">
        <v>0</v>
      </c>
      <c r="BH68" s="205"/>
      <c r="BI68" s="205"/>
      <c r="BJ68" s="205"/>
      <c r="BK68" s="205"/>
      <c r="BL68" s="205"/>
      <c r="BM68" s="205"/>
      <c r="BN68" s="205"/>
      <c r="BO68" s="205"/>
      <c r="BP68" s="205"/>
      <c r="BQ68" s="205"/>
      <c r="BR68" s="205"/>
      <c r="BS68" s="205"/>
      <c r="BT68" s="205"/>
      <c r="BU68" s="206"/>
      <c r="BV68" s="38"/>
      <c r="BW68" s="38"/>
      <c r="BX68" s="38"/>
      <c r="BY68" s="38"/>
      <c r="BZ68" s="38"/>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row>
    <row r="69" spans="1:108" ht="15" customHeight="1" hidden="1" outlineLevel="1">
      <c r="A69" s="202">
        <v>7</v>
      </c>
      <c r="B69" s="203"/>
      <c r="C69" s="207"/>
      <c r="D69" s="208"/>
      <c r="E69" s="208"/>
      <c r="F69" s="208"/>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9"/>
      <c r="BB69" s="182">
        <v>71261107</v>
      </c>
      <c r="BC69" s="183"/>
      <c r="BD69" s="183"/>
      <c r="BE69" s="183"/>
      <c r="BF69" s="184"/>
      <c r="BG69" s="204">
        <v>0</v>
      </c>
      <c r="BH69" s="205"/>
      <c r="BI69" s="205"/>
      <c r="BJ69" s="205"/>
      <c r="BK69" s="205"/>
      <c r="BL69" s="205"/>
      <c r="BM69" s="205"/>
      <c r="BN69" s="205"/>
      <c r="BO69" s="205"/>
      <c r="BP69" s="205"/>
      <c r="BQ69" s="205"/>
      <c r="BR69" s="205"/>
      <c r="BS69" s="205"/>
      <c r="BT69" s="205"/>
      <c r="BU69" s="206"/>
      <c r="BV69" s="38"/>
      <c r="BW69" s="38"/>
      <c r="BX69" s="38"/>
      <c r="BY69" s="38"/>
      <c r="BZ69" s="38"/>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row>
    <row r="70" spans="1:108" ht="15" customHeight="1" hidden="1" outlineLevel="1">
      <c r="A70" s="202">
        <v>8</v>
      </c>
      <c r="B70" s="203"/>
      <c r="C70" s="207"/>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9"/>
      <c r="BB70" s="182">
        <v>71261108</v>
      </c>
      <c r="BC70" s="183"/>
      <c r="BD70" s="183"/>
      <c r="BE70" s="183"/>
      <c r="BF70" s="184"/>
      <c r="BG70" s="204">
        <v>0</v>
      </c>
      <c r="BH70" s="205"/>
      <c r="BI70" s="205"/>
      <c r="BJ70" s="205"/>
      <c r="BK70" s="205"/>
      <c r="BL70" s="205"/>
      <c r="BM70" s="205"/>
      <c r="BN70" s="205"/>
      <c r="BO70" s="205"/>
      <c r="BP70" s="205"/>
      <c r="BQ70" s="205"/>
      <c r="BR70" s="205"/>
      <c r="BS70" s="205"/>
      <c r="BT70" s="205"/>
      <c r="BU70" s="206"/>
      <c r="BV70" s="38"/>
      <c r="BW70" s="38"/>
      <c r="BX70" s="38"/>
      <c r="BY70" s="38"/>
      <c r="BZ70" s="38"/>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row>
    <row r="71" spans="1:108" ht="15" customHeight="1" hidden="1" outlineLevel="1">
      <c r="A71" s="202">
        <v>9</v>
      </c>
      <c r="B71" s="203"/>
      <c r="C71" s="207"/>
      <c r="D71" s="208"/>
      <c r="E71" s="208"/>
      <c r="F71" s="208"/>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9"/>
      <c r="BB71" s="182">
        <v>71261109</v>
      </c>
      <c r="BC71" s="183"/>
      <c r="BD71" s="183"/>
      <c r="BE71" s="183"/>
      <c r="BF71" s="184"/>
      <c r="BG71" s="204">
        <v>0</v>
      </c>
      <c r="BH71" s="205"/>
      <c r="BI71" s="205"/>
      <c r="BJ71" s="205"/>
      <c r="BK71" s="205"/>
      <c r="BL71" s="205"/>
      <c r="BM71" s="205"/>
      <c r="BN71" s="205"/>
      <c r="BO71" s="205"/>
      <c r="BP71" s="205"/>
      <c r="BQ71" s="205"/>
      <c r="BR71" s="205"/>
      <c r="BS71" s="205"/>
      <c r="BT71" s="205"/>
      <c r="BU71" s="206"/>
      <c r="BV71" s="38"/>
      <c r="BW71" s="38"/>
      <c r="BX71" s="38"/>
      <c r="BY71" s="38"/>
      <c r="BZ71" s="38"/>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row>
    <row r="72" spans="1:108" ht="15" customHeight="1" hidden="1" outlineLevel="1" thickBot="1">
      <c r="A72" s="188">
        <v>10</v>
      </c>
      <c r="B72" s="189"/>
      <c r="C72" s="199"/>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1"/>
      <c r="BB72" s="190">
        <v>71261110</v>
      </c>
      <c r="BC72" s="191"/>
      <c r="BD72" s="191"/>
      <c r="BE72" s="191"/>
      <c r="BF72" s="192"/>
      <c r="BG72" s="193">
        <v>0</v>
      </c>
      <c r="BH72" s="194"/>
      <c r="BI72" s="194"/>
      <c r="BJ72" s="194"/>
      <c r="BK72" s="194"/>
      <c r="BL72" s="194"/>
      <c r="BM72" s="194"/>
      <c r="BN72" s="194"/>
      <c r="BO72" s="194"/>
      <c r="BP72" s="194"/>
      <c r="BQ72" s="194"/>
      <c r="BR72" s="194"/>
      <c r="BS72" s="194"/>
      <c r="BT72" s="194"/>
      <c r="BU72" s="195"/>
      <c r="BV72" s="38"/>
      <c r="BW72" s="38"/>
      <c r="BX72" s="38"/>
      <c r="BY72" s="38"/>
      <c r="BZ72" s="38"/>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row>
    <row r="73" spans="1:108" ht="15" customHeight="1" collapsed="1">
      <c r="A73" s="53"/>
      <c r="B73" s="54"/>
      <c r="C73" s="55"/>
      <c r="D73" s="55"/>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4"/>
      <c r="BH73" s="54"/>
      <c r="BI73" s="54"/>
      <c r="BJ73" s="54"/>
      <c r="BK73" s="54"/>
      <c r="BL73" s="54"/>
      <c r="BM73" s="54"/>
      <c r="BN73" s="54"/>
      <c r="BO73" s="54"/>
      <c r="BP73" s="54"/>
      <c r="BQ73" s="54"/>
      <c r="BR73" s="54"/>
      <c r="BS73" s="54"/>
      <c r="BT73" s="54"/>
      <c r="BU73" s="81"/>
      <c r="BV73" s="38"/>
      <c r="BW73" s="38"/>
      <c r="BX73" s="38"/>
      <c r="BY73" s="38"/>
      <c r="BZ73" s="38"/>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row>
    <row r="74" spans="1:108" ht="15" customHeight="1">
      <c r="A74" s="58" t="s">
        <v>36</v>
      </c>
      <c r="B74" s="59"/>
      <c r="C74" s="46" t="s">
        <v>37</v>
      </c>
      <c r="D74" s="55"/>
      <c r="E74" s="60"/>
      <c r="F74" s="60"/>
      <c r="G74" s="60"/>
      <c r="H74" s="60"/>
      <c r="I74" s="60"/>
      <c r="J74" s="60"/>
      <c r="K74" s="60"/>
      <c r="L74" s="60"/>
      <c r="M74" s="60"/>
      <c r="N74" s="60"/>
      <c r="O74" s="60"/>
      <c r="P74" s="60"/>
      <c r="Q74" s="60"/>
      <c r="R74" s="60"/>
      <c r="S74" s="6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1"/>
      <c r="BA74" s="41"/>
      <c r="BB74" s="41"/>
      <c r="BC74" s="41"/>
      <c r="BD74" s="182">
        <v>712641</v>
      </c>
      <c r="BE74" s="183"/>
      <c r="BF74" s="184"/>
      <c r="BG74" s="2"/>
      <c r="BH74" s="8">
        <f>SUM(BG76:BU85)</f>
        <v>0</v>
      </c>
      <c r="BI74" s="8"/>
      <c r="BJ74" s="8"/>
      <c r="BK74" s="185">
        <f>SUM(BG76:BU85)</f>
        <v>0</v>
      </c>
      <c r="BL74" s="186"/>
      <c r="BM74" s="186"/>
      <c r="BN74" s="186"/>
      <c r="BO74" s="186"/>
      <c r="BP74" s="186"/>
      <c r="BQ74" s="186"/>
      <c r="BR74" s="186"/>
      <c r="BS74" s="186"/>
      <c r="BT74" s="187"/>
      <c r="BU74" s="70"/>
      <c r="BV74" s="38"/>
      <c r="BW74" s="38"/>
      <c r="BX74" s="38"/>
      <c r="BY74" s="38"/>
      <c r="BZ74" s="38"/>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row>
    <row r="75" spans="1:108" ht="15" customHeight="1" hidden="1" outlineLevel="1" thickBot="1">
      <c r="A75" s="210" t="s">
        <v>9</v>
      </c>
      <c r="B75" s="211"/>
      <c r="C75" s="50" t="s">
        <v>38</v>
      </c>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2"/>
      <c r="BB75" s="212" t="s">
        <v>1</v>
      </c>
      <c r="BC75" s="213"/>
      <c r="BD75" s="213"/>
      <c r="BE75" s="213"/>
      <c r="BF75" s="213"/>
      <c r="BG75" s="215" t="s">
        <v>20</v>
      </c>
      <c r="BH75" s="216"/>
      <c r="BI75" s="216"/>
      <c r="BJ75" s="216"/>
      <c r="BK75" s="217"/>
      <c r="BL75" s="217"/>
      <c r="BM75" s="217"/>
      <c r="BN75" s="217"/>
      <c r="BO75" s="217"/>
      <c r="BP75" s="217"/>
      <c r="BQ75" s="217"/>
      <c r="BR75" s="217"/>
      <c r="BS75" s="217"/>
      <c r="BT75" s="217"/>
      <c r="BU75" s="218"/>
      <c r="BV75" s="38"/>
      <c r="BW75" s="38"/>
      <c r="BX75" s="38"/>
      <c r="BY75" s="38"/>
      <c r="BZ75" s="38"/>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row>
    <row r="76" spans="1:108" ht="15" customHeight="1" hidden="1" outlineLevel="1">
      <c r="A76" s="219">
        <v>1</v>
      </c>
      <c r="B76" s="220"/>
      <c r="C76" s="227"/>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9"/>
      <c r="BB76" s="221">
        <v>71264101</v>
      </c>
      <c r="BC76" s="222"/>
      <c r="BD76" s="222"/>
      <c r="BE76" s="222"/>
      <c r="BF76" s="222"/>
      <c r="BG76" s="224">
        <v>0</v>
      </c>
      <c r="BH76" s="225"/>
      <c r="BI76" s="225"/>
      <c r="BJ76" s="225"/>
      <c r="BK76" s="225"/>
      <c r="BL76" s="225"/>
      <c r="BM76" s="225"/>
      <c r="BN76" s="225"/>
      <c r="BO76" s="225"/>
      <c r="BP76" s="225"/>
      <c r="BQ76" s="225"/>
      <c r="BR76" s="225"/>
      <c r="BS76" s="225"/>
      <c r="BT76" s="225"/>
      <c r="BU76" s="226"/>
      <c r="BV76" s="38"/>
      <c r="BW76" s="38"/>
      <c r="BX76" s="38"/>
      <c r="BY76" s="38"/>
      <c r="BZ76" s="38"/>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row>
    <row r="77" spans="1:108" ht="15" customHeight="1" hidden="1" outlineLevel="1">
      <c r="A77" s="202">
        <v>2</v>
      </c>
      <c r="B77" s="203"/>
      <c r="C77" s="207"/>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9"/>
      <c r="BB77" s="182">
        <v>71264102</v>
      </c>
      <c r="BC77" s="183"/>
      <c r="BD77" s="183"/>
      <c r="BE77" s="183"/>
      <c r="BF77" s="183"/>
      <c r="BG77" s="204">
        <v>0</v>
      </c>
      <c r="BH77" s="205"/>
      <c r="BI77" s="205"/>
      <c r="BJ77" s="205"/>
      <c r="BK77" s="205"/>
      <c r="BL77" s="205"/>
      <c r="BM77" s="205"/>
      <c r="BN77" s="205"/>
      <c r="BO77" s="205"/>
      <c r="BP77" s="205"/>
      <c r="BQ77" s="205"/>
      <c r="BR77" s="205"/>
      <c r="BS77" s="205"/>
      <c r="BT77" s="205"/>
      <c r="BU77" s="206"/>
      <c r="BV77" s="38"/>
      <c r="BW77" s="38"/>
      <c r="BX77" s="38"/>
      <c r="BY77" s="38"/>
      <c r="BZ77" s="38"/>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row>
    <row r="78" spans="1:108" ht="15" customHeight="1" hidden="1" outlineLevel="1">
      <c r="A78" s="202">
        <v>3</v>
      </c>
      <c r="B78" s="203"/>
      <c r="C78" s="207"/>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9"/>
      <c r="BB78" s="182">
        <v>71264103</v>
      </c>
      <c r="BC78" s="183"/>
      <c r="BD78" s="183"/>
      <c r="BE78" s="183"/>
      <c r="BF78" s="183"/>
      <c r="BG78" s="204">
        <v>0</v>
      </c>
      <c r="BH78" s="205"/>
      <c r="BI78" s="205"/>
      <c r="BJ78" s="205"/>
      <c r="BK78" s="205"/>
      <c r="BL78" s="205"/>
      <c r="BM78" s="205"/>
      <c r="BN78" s="205"/>
      <c r="BO78" s="205"/>
      <c r="BP78" s="205"/>
      <c r="BQ78" s="205"/>
      <c r="BR78" s="205"/>
      <c r="BS78" s="205"/>
      <c r="BT78" s="205"/>
      <c r="BU78" s="206"/>
      <c r="BV78" s="38"/>
      <c r="BW78" s="38"/>
      <c r="BX78" s="38"/>
      <c r="BY78" s="38"/>
      <c r="BZ78" s="38"/>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row>
    <row r="79" spans="1:108" ht="15" customHeight="1" hidden="1" outlineLevel="1">
      <c r="A79" s="202">
        <v>4</v>
      </c>
      <c r="B79" s="203"/>
      <c r="C79" s="207"/>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9"/>
      <c r="BB79" s="182">
        <v>71264104</v>
      </c>
      <c r="BC79" s="183"/>
      <c r="BD79" s="183"/>
      <c r="BE79" s="183"/>
      <c r="BF79" s="183"/>
      <c r="BG79" s="204">
        <v>0</v>
      </c>
      <c r="BH79" s="205"/>
      <c r="BI79" s="205"/>
      <c r="BJ79" s="205"/>
      <c r="BK79" s="205"/>
      <c r="BL79" s="205"/>
      <c r="BM79" s="205"/>
      <c r="BN79" s="205"/>
      <c r="BO79" s="205"/>
      <c r="BP79" s="205"/>
      <c r="BQ79" s="205"/>
      <c r="BR79" s="205"/>
      <c r="BS79" s="205"/>
      <c r="BT79" s="205"/>
      <c r="BU79" s="206"/>
      <c r="BV79" s="38"/>
      <c r="BW79" s="38"/>
      <c r="BX79" s="38"/>
      <c r="BY79" s="38"/>
      <c r="BZ79" s="38"/>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row>
    <row r="80" spans="1:108" ht="15" customHeight="1" hidden="1" outlineLevel="1">
      <c r="A80" s="202">
        <v>5</v>
      </c>
      <c r="B80" s="203"/>
      <c r="C80" s="207"/>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9"/>
      <c r="BB80" s="182">
        <v>71264105</v>
      </c>
      <c r="BC80" s="183"/>
      <c r="BD80" s="183"/>
      <c r="BE80" s="183"/>
      <c r="BF80" s="183"/>
      <c r="BG80" s="204">
        <v>0</v>
      </c>
      <c r="BH80" s="205"/>
      <c r="BI80" s="205"/>
      <c r="BJ80" s="205"/>
      <c r="BK80" s="205"/>
      <c r="BL80" s="205"/>
      <c r="BM80" s="205"/>
      <c r="BN80" s="205"/>
      <c r="BO80" s="205"/>
      <c r="BP80" s="205"/>
      <c r="BQ80" s="205"/>
      <c r="BR80" s="205"/>
      <c r="BS80" s="205"/>
      <c r="BT80" s="205"/>
      <c r="BU80" s="206"/>
      <c r="BV80" s="38"/>
      <c r="BW80" s="38"/>
      <c r="BX80" s="38"/>
      <c r="BY80" s="38"/>
      <c r="BZ80" s="38"/>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row>
    <row r="81" spans="1:108" ht="15" customHeight="1" hidden="1" outlineLevel="1">
      <c r="A81" s="202">
        <v>6</v>
      </c>
      <c r="B81" s="203"/>
      <c r="C81" s="207"/>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9"/>
      <c r="BB81" s="182">
        <v>71264106</v>
      </c>
      <c r="BC81" s="183"/>
      <c r="BD81" s="183"/>
      <c r="BE81" s="183"/>
      <c r="BF81" s="183"/>
      <c r="BG81" s="204">
        <v>0</v>
      </c>
      <c r="BH81" s="205"/>
      <c r="BI81" s="205"/>
      <c r="BJ81" s="205"/>
      <c r="BK81" s="205"/>
      <c r="BL81" s="205"/>
      <c r="BM81" s="205"/>
      <c r="BN81" s="205"/>
      <c r="BO81" s="205"/>
      <c r="BP81" s="205"/>
      <c r="BQ81" s="205"/>
      <c r="BR81" s="205"/>
      <c r="BS81" s="205"/>
      <c r="BT81" s="205"/>
      <c r="BU81" s="206"/>
      <c r="BV81" s="38"/>
      <c r="BW81" s="38"/>
      <c r="BX81" s="38"/>
      <c r="BY81" s="38"/>
      <c r="BZ81" s="38"/>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row>
    <row r="82" spans="1:108" ht="15" customHeight="1" hidden="1" outlineLevel="1">
      <c r="A82" s="202">
        <v>7</v>
      </c>
      <c r="B82" s="203"/>
      <c r="C82" s="207"/>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9"/>
      <c r="BB82" s="182">
        <v>71264107</v>
      </c>
      <c r="BC82" s="183"/>
      <c r="BD82" s="183"/>
      <c r="BE82" s="183"/>
      <c r="BF82" s="183"/>
      <c r="BG82" s="204">
        <v>0</v>
      </c>
      <c r="BH82" s="205"/>
      <c r="BI82" s="205"/>
      <c r="BJ82" s="205"/>
      <c r="BK82" s="205"/>
      <c r="BL82" s="205"/>
      <c r="BM82" s="205"/>
      <c r="BN82" s="205"/>
      <c r="BO82" s="205"/>
      <c r="BP82" s="205"/>
      <c r="BQ82" s="205"/>
      <c r="BR82" s="205"/>
      <c r="BS82" s="205"/>
      <c r="BT82" s="205"/>
      <c r="BU82" s="206"/>
      <c r="BV82" s="38"/>
      <c r="BW82" s="38"/>
      <c r="BX82" s="38"/>
      <c r="BY82" s="38"/>
      <c r="BZ82" s="38"/>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row>
    <row r="83" spans="1:108" ht="15" customHeight="1" hidden="1" outlineLevel="1">
      <c r="A83" s="202">
        <v>8</v>
      </c>
      <c r="B83" s="203"/>
      <c r="C83" s="207"/>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9"/>
      <c r="BB83" s="182">
        <v>71264108</v>
      </c>
      <c r="BC83" s="183"/>
      <c r="BD83" s="183"/>
      <c r="BE83" s="183"/>
      <c r="BF83" s="183"/>
      <c r="BG83" s="204">
        <v>0</v>
      </c>
      <c r="BH83" s="205"/>
      <c r="BI83" s="205"/>
      <c r="BJ83" s="205"/>
      <c r="BK83" s="205"/>
      <c r="BL83" s="205"/>
      <c r="BM83" s="205"/>
      <c r="BN83" s="205"/>
      <c r="BO83" s="205"/>
      <c r="BP83" s="205"/>
      <c r="BQ83" s="205"/>
      <c r="BR83" s="205"/>
      <c r="BS83" s="205"/>
      <c r="BT83" s="205"/>
      <c r="BU83" s="206"/>
      <c r="BV83" s="38"/>
      <c r="BW83" s="38"/>
      <c r="BX83" s="38"/>
      <c r="BY83" s="38"/>
      <c r="BZ83" s="38"/>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row>
    <row r="84" spans="1:108" ht="15" customHeight="1" hidden="1" outlineLevel="1">
      <c r="A84" s="202">
        <v>9</v>
      </c>
      <c r="B84" s="203"/>
      <c r="C84" s="207"/>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9"/>
      <c r="BB84" s="182">
        <v>71264109</v>
      </c>
      <c r="BC84" s="183"/>
      <c r="BD84" s="183"/>
      <c r="BE84" s="183"/>
      <c r="BF84" s="183"/>
      <c r="BG84" s="204">
        <v>0</v>
      </c>
      <c r="BH84" s="205"/>
      <c r="BI84" s="205"/>
      <c r="BJ84" s="205"/>
      <c r="BK84" s="205"/>
      <c r="BL84" s="205"/>
      <c r="BM84" s="205"/>
      <c r="BN84" s="205"/>
      <c r="BO84" s="205"/>
      <c r="BP84" s="205"/>
      <c r="BQ84" s="205"/>
      <c r="BR84" s="205"/>
      <c r="BS84" s="205"/>
      <c r="BT84" s="205"/>
      <c r="BU84" s="206"/>
      <c r="BV84" s="38"/>
      <c r="BW84" s="38"/>
      <c r="BX84" s="38"/>
      <c r="BY84" s="38"/>
      <c r="BZ84" s="38"/>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row>
    <row r="85" spans="1:108" ht="15" customHeight="1" hidden="1" outlineLevel="1" thickBot="1">
      <c r="A85" s="188">
        <v>10</v>
      </c>
      <c r="B85" s="189"/>
      <c r="C85" s="199"/>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1"/>
      <c r="BB85" s="190">
        <v>71264110</v>
      </c>
      <c r="BC85" s="191"/>
      <c r="BD85" s="191"/>
      <c r="BE85" s="191"/>
      <c r="BF85" s="191"/>
      <c r="BG85" s="193">
        <v>0</v>
      </c>
      <c r="BH85" s="194"/>
      <c r="BI85" s="194"/>
      <c r="BJ85" s="194"/>
      <c r="BK85" s="194"/>
      <c r="BL85" s="194"/>
      <c r="BM85" s="194"/>
      <c r="BN85" s="194"/>
      <c r="BO85" s="194"/>
      <c r="BP85" s="194"/>
      <c r="BQ85" s="194"/>
      <c r="BR85" s="194"/>
      <c r="BS85" s="194"/>
      <c r="BT85" s="194"/>
      <c r="BU85" s="195"/>
      <c r="BV85" s="38"/>
      <c r="BW85" s="38"/>
      <c r="BX85" s="38"/>
      <c r="BY85" s="38"/>
      <c r="BZ85" s="38"/>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row>
    <row r="86" spans="1:108" ht="15" customHeight="1" collapsed="1">
      <c r="A86" s="53"/>
      <c r="B86" s="54"/>
      <c r="C86" s="55"/>
      <c r="D86" s="55"/>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71"/>
      <c r="BH86" s="71"/>
      <c r="BI86" s="71"/>
      <c r="BJ86" s="71"/>
      <c r="BK86" s="72"/>
      <c r="BL86" s="72"/>
      <c r="BM86" s="72"/>
      <c r="BN86" s="72"/>
      <c r="BO86" s="72"/>
      <c r="BP86" s="72"/>
      <c r="BQ86" s="72"/>
      <c r="BR86" s="72"/>
      <c r="BS86" s="72"/>
      <c r="BT86" s="72"/>
      <c r="BU86" s="73"/>
      <c r="BV86" s="38"/>
      <c r="BW86" s="38"/>
      <c r="BX86" s="38"/>
      <c r="BY86" s="38"/>
      <c r="BZ86" s="38"/>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row>
    <row r="87" spans="1:108" ht="15" customHeight="1">
      <c r="A87" s="58" t="s">
        <v>39</v>
      </c>
      <c r="B87" s="59"/>
      <c r="C87" s="46" t="s">
        <v>40</v>
      </c>
      <c r="D87" s="55"/>
      <c r="E87" s="60"/>
      <c r="F87" s="60"/>
      <c r="G87" s="60"/>
      <c r="H87" s="61"/>
      <c r="I87" s="61"/>
      <c r="J87" s="47"/>
      <c r="K87" s="47"/>
      <c r="L87" s="47"/>
      <c r="M87" s="47"/>
      <c r="N87" s="47"/>
      <c r="O87" s="47"/>
      <c r="P87" s="47"/>
      <c r="Q87" s="47"/>
      <c r="R87" s="47"/>
      <c r="S87" s="47"/>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1"/>
      <c r="BA87" s="41"/>
      <c r="BB87" s="41"/>
      <c r="BC87" s="41"/>
      <c r="BD87" s="182">
        <v>712211</v>
      </c>
      <c r="BE87" s="183"/>
      <c r="BF87" s="184"/>
      <c r="BG87" s="2"/>
      <c r="BH87" s="8">
        <f>SUM(BG89:BU98)</f>
        <v>0</v>
      </c>
      <c r="BI87" s="8"/>
      <c r="BJ87" s="8"/>
      <c r="BK87" s="185">
        <f>SUM(BG89:BU98)</f>
        <v>0</v>
      </c>
      <c r="BL87" s="186"/>
      <c r="BM87" s="186"/>
      <c r="BN87" s="186"/>
      <c r="BO87" s="186"/>
      <c r="BP87" s="186"/>
      <c r="BQ87" s="186"/>
      <c r="BR87" s="186"/>
      <c r="BS87" s="186"/>
      <c r="BT87" s="187"/>
      <c r="BU87" s="70"/>
      <c r="BV87" s="38"/>
      <c r="BW87" s="38"/>
      <c r="BX87" s="38"/>
      <c r="BY87" s="38"/>
      <c r="BZ87" s="38"/>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row>
    <row r="88" spans="1:108" ht="15" customHeight="1" hidden="1" outlineLevel="1" thickBot="1">
      <c r="A88" s="210" t="s">
        <v>9</v>
      </c>
      <c r="B88" s="211"/>
      <c r="C88" s="50" t="s">
        <v>6</v>
      </c>
      <c r="D88" s="51"/>
      <c r="E88" s="51"/>
      <c r="F88" s="51"/>
      <c r="G88" s="51"/>
      <c r="H88" s="51"/>
      <c r="I88" s="51"/>
      <c r="J88" s="51"/>
      <c r="K88" s="52"/>
      <c r="L88" s="50" t="s">
        <v>10</v>
      </c>
      <c r="M88" s="51"/>
      <c r="N88" s="51"/>
      <c r="O88" s="51"/>
      <c r="P88" s="51"/>
      <c r="Q88" s="51"/>
      <c r="R88" s="51"/>
      <c r="S88" s="51"/>
      <c r="T88" s="51"/>
      <c r="U88" s="51"/>
      <c r="V88" s="51"/>
      <c r="W88" s="51"/>
      <c r="X88" s="51"/>
      <c r="Y88" s="52"/>
      <c r="Z88" s="50" t="s">
        <v>41</v>
      </c>
      <c r="AA88" s="51"/>
      <c r="AB88" s="51"/>
      <c r="AC88" s="51"/>
      <c r="AD88" s="51"/>
      <c r="AE88" s="51"/>
      <c r="AF88" s="51"/>
      <c r="AG88" s="51"/>
      <c r="AH88" s="51"/>
      <c r="AI88" s="51"/>
      <c r="AJ88" s="51"/>
      <c r="AK88" s="51"/>
      <c r="AL88" s="51"/>
      <c r="AM88" s="52"/>
      <c r="AN88" s="50" t="s">
        <v>42</v>
      </c>
      <c r="AO88" s="51"/>
      <c r="AP88" s="51"/>
      <c r="AQ88" s="51"/>
      <c r="AR88" s="51"/>
      <c r="AS88" s="51"/>
      <c r="AT88" s="51"/>
      <c r="AU88" s="51"/>
      <c r="AV88" s="51"/>
      <c r="AW88" s="51"/>
      <c r="AX88" s="51"/>
      <c r="AY88" s="51"/>
      <c r="AZ88" s="51"/>
      <c r="BA88" s="52"/>
      <c r="BB88" s="212" t="s">
        <v>1</v>
      </c>
      <c r="BC88" s="213"/>
      <c r="BD88" s="261"/>
      <c r="BE88" s="261"/>
      <c r="BF88" s="262"/>
      <c r="BG88" s="215" t="s">
        <v>20</v>
      </c>
      <c r="BH88" s="216"/>
      <c r="BI88" s="216"/>
      <c r="BJ88" s="216"/>
      <c r="BK88" s="217"/>
      <c r="BL88" s="217"/>
      <c r="BM88" s="217"/>
      <c r="BN88" s="217"/>
      <c r="BO88" s="217"/>
      <c r="BP88" s="217"/>
      <c r="BQ88" s="217"/>
      <c r="BR88" s="217"/>
      <c r="BS88" s="217"/>
      <c r="BT88" s="217"/>
      <c r="BU88" s="218"/>
      <c r="BV88" s="38"/>
      <c r="BW88" s="38"/>
      <c r="BX88" s="38"/>
      <c r="BY88" s="38"/>
      <c r="BZ88" s="38"/>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row>
    <row r="89" spans="1:108" ht="15" customHeight="1" hidden="1" outlineLevel="1">
      <c r="A89" s="219">
        <v>1</v>
      </c>
      <c r="B89" s="220"/>
      <c r="C89" s="227"/>
      <c r="D89" s="228"/>
      <c r="E89" s="228"/>
      <c r="F89" s="228"/>
      <c r="G89" s="228"/>
      <c r="H89" s="228"/>
      <c r="I89" s="228"/>
      <c r="J89" s="228"/>
      <c r="K89" s="229"/>
      <c r="L89" s="275"/>
      <c r="M89" s="276"/>
      <c r="N89" s="276"/>
      <c r="O89" s="276"/>
      <c r="P89" s="276"/>
      <c r="Q89" s="276"/>
      <c r="R89" s="276"/>
      <c r="S89" s="276"/>
      <c r="T89" s="276"/>
      <c r="U89" s="276"/>
      <c r="V89" s="276"/>
      <c r="W89" s="276"/>
      <c r="X89" s="276"/>
      <c r="Y89" s="277"/>
      <c r="Z89" s="275"/>
      <c r="AA89" s="276"/>
      <c r="AB89" s="276"/>
      <c r="AC89" s="276"/>
      <c r="AD89" s="276"/>
      <c r="AE89" s="276"/>
      <c r="AF89" s="276"/>
      <c r="AG89" s="276"/>
      <c r="AH89" s="276"/>
      <c r="AI89" s="276"/>
      <c r="AJ89" s="276"/>
      <c r="AK89" s="276"/>
      <c r="AL89" s="276"/>
      <c r="AM89" s="277"/>
      <c r="AN89" s="275"/>
      <c r="AO89" s="276"/>
      <c r="AP89" s="276"/>
      <c r="AQ89" s="276"/>
      <c r="AR89" s="276"/>
      <c r="AS89" s="276"/>
      <c r="AT89" s="276"/>
      <c r="AU89" s="276"/>
      <c r="AV89" s="276"/>
      <c r="AW89" s="276"/>
      <c r="AX89" s="276"/>
      <c r="AY89" s="276"/>
      <c r="AZ89" s="276"/>
      <c r="BA89" s="277"/>
      <c r="BB89" s="221">
        <v>71221101</v>
      </c>
      <c r="BC89" s="222"/>
      <c r="BD89" s="222"/>
      <c r="BE89" s="222"/>
      <c r="BF89" s="223"/>
      <c r="BG89" s="224">
        <v>0</v>
      </c>
      <c r="BH89" s="225"/>
      <c r="BI89" s="225"/>
      <c r="BJ89" s="225"/>
      <c r="BK89" s="225"/>
      <c r="BL89" s="225"/>
      <c r="BM89" s="225"/>
      <c r="BN89" s="225"/>
      <c r="BO89" s="225"/>
      <c r="BP89" s="225"/>
      <c r="BQ89" s="225"/>
      <c r="BR89" s="225"/>
      <c r="BS89" s="225"/>
      <c r="BT89" s="225"/>
      <c r="BU89" s="226"/>
      <c r="BV89" s="38"/>
      <c r="BW89" s="38"/>
      <c r="BX89" s="38"/>
      <c r="BY89" s="38"/>
      <c r="BZ89" s="38"/>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row>
    <row r="90" spans="1:108" ht="15" customHeight="1" hidden="1" outlineLevel="1">
      <c r="A90" s="202">
        <v>2</v>
      </c>
      <c r="B90" s="203"/>
      <c r="C90" s="207"/>
      <c r="D90" s="208"/>
      <c r="E90" s="208"/>
      <c r="F90" s="208"/>
      <c r="G90" s="208"/>
      <c r="H90" s="208"/>
      <c r="I90" s="208"/>
      <c r="J90" s="208"/>
      <c r="K90" s="209"/>
      <c r="L90" s="266"/>
      <c r="M90" s="267"/>
      <c r="N90" s="267"/>
      <c r="O90" s="267"/>
      <c r="P90" s="267"/>
      <c r="Q90" s="267"/>
      <c r="R90" s="267"/>
      <c r="S90" s="267"/>
      <c r="T90" s="267"/>
      <c r="U90" s="267"/>
      <c r="V90" s="267"/>
      <c r="W90" s="267"/>
      <c r="X90" s="267"/>
      <c r="Y90" s="268"/>
      <c r="Z90" s="266"/>
      <c r="AA90" s="267"/>
      <c r="AB90" s="267"/>
      <c r="AC90" s="267"/>
      <c r="AD90" s="267"/>
      <c r="AE90" s="267"/>
      <c r="AF90" s="267"/>
      <c r="AG90" s="267"/>
      <c r="AH90" s="267"/>
      <c r="AI90" s="267"/>
      <c r="AJ90" s="267"/>
      <c r="AK90" s="267"/>
      <c r="AL90" s="267"/>
      <c r="AM90" s="268"/>
      <c r="AN90" s="266"/>
      <c r="AO90" s="267"/>
      <c r="AP90" s="267"/>
      <c r="AQ90" s="267"/>
      <c r="AR90" s="267"/>
      <c r="AS90" s="267"/>
      <c r="AT90" s="267"/>
      <c r="AU90" s="267"/>
      <c r="AV90" s="267"/>
      <c r="AW90" s="267"/>
      <c r="AX90" s="267"/>
      <c r="AY90" s="267"/>
      <c r="AZ90" s="267"/>
      <c r="BA90" s="268"/>
      <c r="BB90" s="182">
        <v>71221102</v>
      </c>
      <c r="BC90" s="183"/>
      <c r="BD90" s="183"/>
      <c r="BE90" s="183"/>
      <c r="BF90" s="184"/>
      <c r="BG90" s="204">
        <v>0</v>
      </c>
      <c r="BH90" s="205"/>
      <c r="BI90" s="205"/>
      <c r="BJ90" s="205"/>
      <c r="BK90" s="205"/>
      <c r="BL90" s="205"/>
      <c r="BM90" s="205"/>
      <c r="BN90" s="205"/>
      <c r="BO90" s="205"/>
      <c r="BP90" s="205"/>
      <c r="BQ90" s="205"/>
      <c r="BR90" s="205"/>
      <c r="BS90" s="205"/>
      <c r="BT90" s="205"/>
      <c r="BU90" s="206"/>
      <c r="BV90" s="38"/>
      <c r="BW90" s="38"/>
      <c r="BX90" s="38"/>
      <c r="BY90" s="38"/>
      <c r="BZ90" s="38"/>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row>
    <row r="91" spans="1:108" ht="15" customHeight="1" hidden="1" outlineLevel="1">
      <c r="A91" s="202">
        <v>3</v>
      </c>
      <c r="B91" s="203"/>
      <c r="C91" s="207"/>
      <c r="D91" s="208"/>
      <c r="E91" s="208"/>
      <c r="F91" s="208"/>
      <c r="G91" s="208"/>
      <c r="H91" s="208"/>
      <c r="I91" s="208"/>
      <c r="J91" s="208"/>
      <c r="K91" s="209"/>
      <c r="L91" s="266"/>
      <c r="M91" s="267"/>
      <c r="N91" s="267"/>
      <c r="O91" s="267"/>
      <c r="P91" s="267"/>
      <c r="Q91" s="267"/>
      <c r="R91" s="267"/>
      <c r="S91" s="267"/>
      <c r="T91" s="267"/>
      <c r="U91" s="267"/>
      <c r="V91" s="267"/>
      <c r="W91" s="267"/>
      <c r="X91" s="267"/>
      <c r="Y91" s="268"/>
      <c r="Z91" s="266"/>
      <c r="AA91" s="267"/>
      <c r="AB91" s="267"/>
      <c r="AC91" s="267"/>
      <c r="AD91" s="267"/>
      <c r="AE91" s="267"/>
      <c r="AF91" s="267"/>
      <c r="AG91" s="267"/>
      <c r="AH91" s="267"/>
      <c r="AI91" s="267"/>
      <c r="AJ91" s="267"/>
      <c r="AK91" s="267"/>
      <c r="AL91" s="267"/>
      <c r="AM91" s="268"/>
      <c r="AN91" s="266"/>
      <c r="AO91" s="267"/>
      <c r="AP91" s="267"/>
      <c r="AQ91" s="267"/>
      <c r="AR91" s="267"/>
      <c r="AS91" s="267"/>
      <c r="AT91" s="267"/>
      <c r="AU91" s="267"/>
      <c r="AV91" s="267"/>
      <c r="AW91" s="267"/>
      <c r="AX91" s="267"/>
      <c r="AY91" s="267"/>
      <c r="AZ91" s="267"/>
      <c r="BA91" s="268"/>
      <c r="BB91" s="182">
        <v>71221103</v>
      </c>
      <c r="BC91" s="183"/>
      <c r="BD91" s="183"/>
      <c r="BE91" s="183"/>
      <c r="BF91" s="184"/>
      <c r="BG91" s="204">
        <v>0</v>
      </c>
      <c r="BH91" s="205"/>
      <c r="BI91" s="205"/>
      <c r="BJ91" s="205"/>
      <c r="BK91" s="205"/>
      <c r="BL91" s="205"/>
      <c r="BM91" s="205"/>
      <c r="BN91" s="205"/>
      <c r="BO91" s="205"/>
      <c r="BP91" s="205"/>
      <c r="BQ91" s="205"/>
      <c r="BR91" s="205"/>
      <c r="BS91" s="205"/>
      <c r="BT91" s="205"/>
      <c r="BU91" s="206"/>
      <c r="BV91" s="38"/>
      <c r="BW91" s="38"/>
      <c r="BX91" s="38"/>
      <c r="BY91" s="38"/>
      <c r="BZ91" s="38"/>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row>
    <row r="92" spans="1:108" ht="15" customHeight="1" hidden="1" outlineLevel="1">
      <c r="A92" s="202">
        <v>4</v>
      </c>
      <c r="B92" s="203"/>
      <c r="C92" s="207"/>
      <c r="D92" s="208"/>
      <c r="E92" s="208"/>
      <c r="F92" s="208"/>
      <c r="G92" s="208"/>
      <c r="H92" s="208"/>
      <c r="I92" s="208"/>
      <c r="J92" s="208"/>
      <c r="K92" s="209"/>
      <c r="L92" s="266"/>
      <c r="M92" s="267"/>
      <c r="N92" s="267"/>
      <c r="O92" s="267"/>
      <c r="P92" s="267"/>
      <c r="Q92" s="267"/>
      <c r="R92" s="267"/>
      <c r="S92" s="267"/>
      <c r="T92" s="267"/>
      <c r="U92" s="267"/>
      <c r="V92" s="267"/>
      <c r="W92" s="267"/>
      <c r="X92" s="267"/>
      <c r="Y92" s="268"/>
      <c r="Z92" s="266"/>
      <c r="AA92" s="267"/>
      <c r="AB92" s="267"/>
      <c r="AC92" s="267"/>
      <c r="AD92" s="267"/>
      <c r="AE92" s="267"/>
      <c r="AF92" s="267"/>
      <c r="AG92" s="267"/>
      <c r="AH92" s="267"/>
      <c r="AI92" s="267"/>
      <c r="AJ92" s="267"/>
      <c r="AK92" s="267"/>
      <c r="AL92" s="267"/>
      <c r="AM92" s="268"/>
      <c r="AN92" s="266"/>
      <c r="AO92" s="267"/>
      <c r="AP92" s="267"/>
      <c r="AQ92" s="267"/>
      <c r="AR92" s="267"/>
      <c r="AS92" s="267"/>
      <c r="AT92" s="267"/>
      <c r="AU92" s="267"/>
      <c r="AV92" s="267"/>
      <c r="AW92" s="267"/>
      <c r="AX92" s="267"/>
      <c r="AY92" s="267"/>
      <c r="AZ92" s="267"/>
      <c r="BA92" s="268"/>
      <c r="BB92" s="182">
        <v>71221104</v>
      </c>
      <c r="BC92" s="183"/>
      <c r="BD92" s="183"/>
      <c r="BE92" s="183"/>
      <c r="BF92" s="184"/>
      <c r="BG92" s="204">
        <v>0</v>
      </c>
      <c r="BH92" s="205"/>
      <c r="BI92" s="205"/>
      <c r="BJ92" s="205"/>
      <c r="BK92" s="205"/>
      <c r="BL92" s="205"/>
      <c r="BM92" s="205"/>
      <c r="BN92" s="205"/>
      <c r="BO92" s="205"/>
      <c r="BP92" s="205"/>
      <c r="BQ92" s="205"/>
      <c r="BR92" s="205"/>
      <c r="BS92" s="205"/>
      <c r="BT92" s="205"/>
      <c r="BU92" s="206"/>
      <c r="BV92" s="38"/>
      <c r="BW92" s="38"/>
      <c r="BX92" s="38"/>
      <c r="BY92" s="38"/>
      <c r="BZ92" s="38"/>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row>
    <row r="93" spans="1:108" ht="15" customHeight="1" hidden="1" outlineLevel="1">
      <c r="A93" s="202">
        <v>5</v>
      </c>
      <c r="B93" s="203"/>
      <c r="C93" s="272"/>
      <c r="D93" s="273"/>
      <c r="E93" s="273"/>
      <c r="F93" s="273"/>
      <c r="G93" s="273"/>
      <c r="H93" s="273"/>
      <c r="I93" s="273"/>
      <c r="J93" s="273"/>
      <c r="K93" s="274"/>
      <c r="L93" s="266"/>
      <c r="M93" s="267"/>
      <c r="N93" s="267"/>
      <c r="O93" s="267"/>
      <c r="P93" s="267"/>
      <c r="Q93" s="267"/>
      <c r="R93" s="267"/>
      <c r="S93" s="267"/>
      <c r="T93" s="267"/>
      <c r="U93" s="267"/>
      <c r="V93" s="267"/>
      <c r="W93" s="267"/>
      <c r="X93" s="267"/>
      <c r="Y93" s="268"/>
      <c r="Z93" s="266"/>
      <c r="AA93" s="267"/>
      <c r="AB93" s="267"/>
      <c r="AC93" s="267"/>
      <c r="AD93" s="267"/>
      <c r="AE93" s="267"/>
      <c r="AF93" s="267"/>
      <c r="AG93" s="267"/>
      <c r="AH93" s="267"/>
      <c r="AI93" s="267"/>
      <c r="AJ93" s="267"/>
      <c r="AK93" s="267"/>
      <c r="AL93" s="267"/>
      <c r="AM93" s="268"/>
      <c r="AN93" s="266"/>
      <c r="AO93" s="267"/>
      <c r="AP93" s="267"/>
      <c r="AQ93" s="267"/>
      <c r="AR93" s="267"/>
      <c r="AS93" s="267"/>
      <c r="AT93" s="267"/>
      <c r="AU93" s="267"/>
      <c r="AV93" s="267"/>
      <c r="AW93" s="267"/>
      <c r="AX93" s="267"/>
      <c r="AY93" s="267"/>
      <c r="AZ93" s="267"/>
      <c r="BA93" s="268"/>
      <c r="BB93" s="182">
        <v>71221105</v>
      </c>
      <c r="BC93" s="183"/>
      <c r="BD93" s="183"/>
      <c r="BE93" s="183"/>
      <c r="BF93" s="184"/>
      <c r="BG93" s="204">
        <v>0</v>
      </c>
      <c r="BH93" s="205"/>
      <c r="BI93" s="205"/>
      <c r="BJ93" s="205"/>
      <c r="BK93" s="205"/>
      <c r="BL93" s="205"/>
      <c r="BM93" s="205"/>
      <c r="BN93" s="205"/>
      <c r="BO93" s="205"/>
      <c r="BP93" s="205"/>
      <c r="BQ93" s="205"/>
      <c r="BR93" s="205"/>
      <c r="BS93" s="205"/>
      <c r="BT93" s="205"/>
      <c r="BU93" s="206"/>
      <c r="BV93" s="38"/>
      <c r="BW93" s="38"/>
      <c r="BX93" s="38"/>
      <c r="BY93" s="38"/>
      <c r="BZ93" s="38"/>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row>
    <row r="94" spans="1:108" ht="15" customHeight="1" hidden="1" outlineLevel="1">
      <c r="A94" s="202">
        <v>6</v>
      </c>
      <c r="B94" s="203"/>
      <c r="C94" s="207"/>
      <c r="D94" s="208"/>
      <c r="E94" s="208"/>
      <c r="F94" s="208"/>
      <c r="G94" s="208"/>
      <c r="H94" s="208"/>
      <c r="I94" s="208"/>
      <c r="J94" s="208"/>
      <c r="K94" s="209"/>
      <c r="L94" s="266"/>
      <c r="M94" s="267"/>
      <c r="N94" s="267"/>
      <c r="O94" s="267"/>
      <c r="P94" s="267"/>
      <c r="Q94" s="267"/>
      <c r="R94" s="267"/>
      <c r="S94" s="267"/>
      <c r="T94" s="267"/>
      <c r="U94" s="267"/>
      <c r="V94" s="267"/>
      <c r="W94" s="267"/>
      <c r="X94" s="267"/>
      <c r="Y94" s="268"/>
      <c r="Z94" s="266"/>
      <c r="AA94" s="267"/>
      <c r="AB94" s="267"/>
      <c r="AC94" s="267"/>
      <c r="AD94" s="267"/>
      <c r="AE94" s="267"/>
      <c r="AF94" s="267"/>
      <c r="AG94" s="267"/>
      <c r="AH94" s="267"/>
      <c r="AI94" s="267"/>
      <c r="AJ94" s="267"/>
      <c r="AK94" s="267"/>
      <c r="AL94" s="267"/>
      <c r="AM94" s="268"/>
      <c r="AN94" s="266"/>
      <c r="AO94" s="267"/>
      <c r="AP94" s="267"/>
      <c r="AQ94" s="267"/>
      <c r="AR94" s="267"/>
      <c r="AS94" s="267"/>
      <c r="AT94" s="267"/>
      <c r="AU94" s="267"/>
      <c r="AV94" s="267"/>
      <c r="AW94" s="267"/>
      <c r="AX94" s="267"/>
      <c r="AY94" s="267"/>
      <c r="AZ94" s="267"/>
      <c r="BA94" s="268"/>
      <c r="BB94" s="182">
        <v>71221106</v>
      </c>
      <c r="BC94" s="183"/>
      <c r="BD94" s="183"/>
      <c r="BE94" s="183"/>
      <c r="BF94" s="184"/>
      <c r="BG94" s="204">
        <v>0</v>
      </c>
      <c r="BH94" s="205"/>
      <c r="BI94" s="205"/>
      <c r="BJ94" s="205"/>
      <c r="BK94" s="205"/>
      <c r="BL94" s="205"/>
      <c r="BM94" s="205"/>
      <c r="BN94" s="205"/>
      <c r="BO94" s="205"/>
      <c r="BP94" s="205"/>
      <c r="BQ94" s="205"/>
      <c r="BR94" s="205"/>
      <c r="BS94" s="205"/>
      <c r="BT94" s="205"/>
      <c r="BU94" s="206"/>
      <c r="BV94" s="38"/>
      <c r="BW94" s="38"/>
      <c r="BX94" s="38"/>
      <c r="BY94" s="38"/>
      <c r="BZ94" s="38"/>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row>
    <row r="95" spans="1:108" ht="15" customHeight="1" hidden="1" outlineLevel="1">
      <c r="A95" s="202">
        <v>7</v>
      </c>
      <c r="B95" s="203"/>
      <c r="C95" s="207"/>
      <c r="D95" s="208"/>
      <c r="E95" s="208"/>
      <c r="F95" s="208"/>
      <c r="G95" s="208"/>
      <c r="H95" s="208"/>
      <c r="I95" s="208"/>
      <c r="J95" s="208"/>
      <c r="K95" s="209"/>
      <c r="L95" s="266"/>
      <c r="M95" s="267"/>
      <c r="N95" s="267"/>
      <c r="O95" s="267"/>
      <c r="P95" s="267"/>
      <c r="Q95" s="267"/>
      <c r="R95" s="267"/>
      <c r="S95" s="267"/>
      <c r="T95" s="267"/>
      <c r="U95" s="267"/>
      <c r="V95" s="267"/>
      <c r="W95" s="267"/>
      <c r="X95" s="267"/>
      <c r="Y95" s="268"/>
      <c r="Z95" s="266"/>
      <c r="AA95" s="267"/>
      <c r="AB95" s="267"/>
      <c r="AC95" s="267"/>
      <c r="AD95" s="267"/>
      <c r="AE95" s="267"/>
      <c r="AF95" s="267"/>
      <c r="AG95" s="267"/>
      <c r="AH95" s="267"/>
      <c r="AI95" s="267"/>
      <c r="AJ95" s="267"/>
      <c r="AK95" s="267"/>
      <c r="AL95" s="267"/>
      <c r="AM95" s="268"/>
      <c r="AN95" s="266"/>
      <c r="AO95" s="267"/>
      <c r="AP95" s="267"/>
      <c r="AQ95" s="267"/>
      <c r="AR95" s="267"/>
      <c r="AS95" s="267"/>
      <c r="AT95" s="267"/>
      <c r="AU95" s="267"/>
      <c r="AV95" s="267"/>
      <c r="AW95" s="267"/>
      <c r="AX95" s="267"/>
      <c r="AY95" s="267"/>
      <c r="AZ95" s="267"/>
      <c r="BA95" s="268"/>
      <c r="BB95" s="182">
        <v>71221107</v>
      </c>
      <c r="BC95" s="183"/>
      <c r="BD95" s="183"/>
      <c r="BE95" s="183"/>
      <c r="BF95" s="184"/>
      <c r="BG95" s="204">
        <v>0</v>
      </c>
      <c r="BH95" s="205"/>
      <c r="BI95" s="205"/>
      <c r="BJ95" s="205"/>
      <c r="BK95" s="205"/>
      <c r="BL95" s="205"/>
      <c r="BM95" s="205"/>
      <c r="BN95" s="205"/>
      <c r="BO95" s="205"/>
      <c r="BP95" s="205"/>
      <c r="BQ95" s="205"/>
      <c r="BR95" s="205"/>
      <c r="BS95" s="205"/>
      <c r="BT95" s="205"/>
      <c r="BU95" s="206"/>
      <c r="BV95" s="38"/>
      <c r="BW95" s="38"/>
      <c r="BX95" s="38"/>
      <c r="BY95" s="38"/>
      <c r="BZ95" s="38"/>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row>
    <row r="96" spans="1:108" ht="15" customHeight="1" hidden="1" outlineLevel="1">
      <c r="A96" s="202">
        <v>8</v>
      </c>
      <c r="B96" s="203"/>
      <c r="C96" s="207"/>
      <c r="D96" s="208"/>
      <c r="E96" s="208"/>
      <c r="F96" s="208"/>
      <c r="G96" s="208"/>
      <c r="H96" s="208"/>
      <c r="I96" s="208"/>
      <c r="J96" s="208"/>
      <c r="K96" s="209"/>
      <c r="L96" s="266"/>
      <c r="M96" s="267"/>
      <c r="N96" s="267"/>
      <c r="O96" s="267"/>
      <c r="P96" s="267"/>
      <c r="Q96" s="267"/>
      <c r="R96" s="267"/>
      <c r="S96" s="267"/>
      <c r="T96" s="267"/>
      <c r="U96" s="267"/>
      <c r="V96" s="267"/>
      <c r="W96" s="267"/>
      <c r="X96" s="267"/>
      <c r="Y96" s="268"/>
      <c r="Z96" s="266"/>
      <c r="AA96" s="267"/>
      <c r="AB96" s="267"/>
      <c r="AC96" s="267"/>
      <c r="AD96" s="267"/>
      <c r="AE96" s="267"/>
      <c r="AF96" s="267"/>
      <c r="AG96" s="267"/>
      <c r="AH96" s="267"/>
      <c r="AI96" s="267"/>
      <c r="AJ96" s="267"/>
      <c r="AK96" s="267"/>
      <c r="AL96" s="267"/>
      <c r="AM96" s="268"/>
      <c r="AN96" s="266"/>
      <c r="AO96" s="267"/>
      <c r="AP96" s="267"/>
      <c r="AQ96" s="267"/>
      <c r="AR96" s="267"/>
      <c r="AS96" s="267"/>
      <c r="AT96" s="267"/>
      <c r="AU96" s="267"/>
      <c r="AV96" s="267"/>
      <c r="AW96" s="267"/>
      <c r="AX96" s="267"/>
      <c r="AY96" s="267"/>
      <c r="AZ96" s="267"/>
      <c r="BA96" s="268"/>
      <c r="BB96" s="182">
        <v>71221108</v>
      </c>
      <c r="BC96" s="183"/>
      <c r="BD96" s="183"/>
      <c r="BE96" s="183"/>
      <c r="BF96" s="184"/>
      <c r="BG96" s="204">
        <v>0</v>
      </c>
      <c r="BH96" s="205"/>
      <c r="BI96" s="205"/>
      <c r="BJ96" s="205"/>
      <c r="BK96" s="205"/>
      <c r="BL96" s="205"/>
      <c r="BM96" s="205"/>
      <c r="BN96" s="205"/>
      <c r="BO96" s="205"/>
      <c r="BP96" s="205"/>
      <c r="BQ96" s="205"/>
      <c r="BR96" s="205"/>
      <c r="BS96" s="205"/>
      <c r="BT96" s="205"/>
      <c r="BU96" s="206"/>
      <c r="BV96" s="38"/>
      <c r="BW96" s="38"/>
      <c r="BX96" s="38"/>
      <c r="BY96" s="38"/>
      <c r="BZ96" s="38"/>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row>
    <row r="97" spans="1:108" ht="15" customHeight="1" hidden="1" outlineLevel="1">
      <c r="A97" s="202">
        <v>9</v>
      </c>
      <c r="B97" s="203"/>
      <c r="C97" s="207"/>
      <c r="D97" s="208"/>
      <c r="E97" s="208"/>
      <c r="F97" s="208"/>
      <c r="G97" s="208"/>
      <c r="H97" s="208"/>
      <c r="I97" s="208"/>
      <c r="J97" s="208"/>
      <c r="K97" s="209"/>
      <c r="L97" s="269"/>
      <c r="M97" s="270"/>
      <c r="N97" s="270"/>
      <c r="O97" s="270"/>
      <c r="P97" s="270"/>
      <c r="Q97" s="270"/>
      <c r="R97" s="270"/>
      <c r="S97" s="270"/>
      <c r="T97" s="270"/>
      <c r="U97" s="270"/>
      <c r="V97" s="270"/>
      <c r="W97" s="270"/>
      <c r="X97" s="270"/>
      <c r="Y97" s="271"/>
      <c r="Z97" s="269"/>
      <c r="AA97" s="270"/>
      <c r="AB97" s="270"/>
      <c r="AC97" s="270"/>
      <c r="AD97" s="270"/>
      <c r="AE97" s="270"/>
      <c r="AF97" s="270"/>
      <c r="AG97" s="270"/>
      <c r="AH97" s="270"/>
      <c r="AI97" s="270"/>
      <c r="AJ97" s="270"/>
      <c r="AK97" s="270"/>
      <c r="AL97" s="270"/>
      <c r="AM97" s="271"/>
      <c r="AN97" s="269"/>
      <c r="AO97" s="270"/>
      <c r="AP97" s="270"/>
      <c r="AQ97" s="270"/>
      <c r="AR97" s="270"/>
      <c r="AS97" s="270"/>
      <c r="AT97" s="270"/>
      <c r="AU97" s="270"/>
      <c r="AV97" s="270"/>
      <c r="AW97" s="270"/>
      <c r="AX97" s="270"/>
      <c r="AY97" s="270"/>
      <c r="AZ97" s="270"/>
      <c r="BA97" s="271"/>
      <c r="BB97" s="182">
        <v>71221109</v>
      </c>
      <c r="BC97" s="183"/>
      <c r="BD97" s="183"/>
      <c r="BE97" s="183"/>
      <c r="BF97" s="184"/>
      <c r="BG97" s="204">
        <v>0</v>
      </c>
      <c r="BH97" s="205"/>
      <c r="BI97" s="205"/>
      <c r="BJ97" s="205"/>
      <c r="BK97" s="205"/>
      <c r="BL97" s="205"/>
      <c r="BM97" s="205"/>
      <c r="BN97" s="205"/>
      <c r="BO97" s="205"/>
      <c r="BP97" s="205"/>
      <c r="BQ97" s="205"/>
      <c r="BR97" s="205"/>
      <c r="BS97" s="205"/>
      <c r="BT97" s="205"/>
      <c r="BU97" s="206"/>
      <c r="BV97" s="38"/>
      <c r="BW97" s="38"/>
      <c r="BX97" s="38"/>
      <c r="BY97" s="38"/>
      <c r="BZ97" s="38"/>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row>
    <row r="98" spans="1:108" ht="15" customHeight="1" hidden="1" outlineLevel="1" thickBot="1">
      <c r="A98" s="188">
        <v>10</v>
      </c>
      <c r="B98" s="189"/>
      <c r="C98" s="199"/>
      <c r="D98" s="200"/>
      <c r="E98" s="200"/>
      <c r="F98" s="200"/>
      <c r="G98" s="200"/>
      <c r="H98" s="200"/>
      <c r="I98" s="200"/>
      <c r="J98" s="200"/>
      <c r="K98" s="201"/>
      <c r="L98" s="263"/>
      <c r="M98" s="264"/>
      <c r="N98" s="264"/>
      <c r="O98" s="264"/>
      <c r="P98" s="264"/>
      <c r="Q98" s="264"/>
      <c r="R98" s="264"/>
      <c r="S98" s="264"/>
      <c r="T98" s="264"/>
      <c r="U98" s="264"/>
      <c r="V98" s="264"/>
      <c r="W98" s="264"/>
      <c r="X98" s="264"/>
      <c r="Y98" s="265"/>
      <c r="Z98" s="263"/>
      <c r="AA98" s="264"/>
      <c r="AB98" s="264"/>
      <c r="AC98" s="264"/>
      <c r="AD98" s="264"/>
      <c r="AE98" s="264"/>
      <c r="AF98" s="264"/>
      <c r="AG98" s="264"/>
      <c r="AH98" s="264"/>
      <c r="AI98" s="264"/>
      <c r="AJ98" s="264"/>
      <c r="AK98" s="264"/>
      <c r="AL98" s="264"/>
      <c r="AM98" s="265"/>
      <c r="AN98" s="263"/>
      <c r="AO98" s="264"/>
      <c r="AP98" s="264"/>
      <c r="AQ98" s="264"/>
      <c r="AR98" s="264"/>
      <c r="AS98" s="264"/>
      <c r="AT98" s="264"/>
      <c r="AU98" s="264"/>
      <c r="AV98" s="264"/>
      <c r="AW98" s="264"/>
      <c r="AX98" s="264"/>
      <c r="AY98" s="264"/>
      <c r="AZ98" s="264"/>
      <c r="BA98" s="265"/>
      <c r="BB98" s="190">
        <v>71221110</v>
      </c>
      <c r="BC98" s="191"/>
      <c r="BD98" s="191"/>
      <c r="BE98" s="191"/>
      <c r="BF98" s="192"/>
      <c r="BG98" s="193">
        <v>0</v>
      </c>
      <c r="BH98" s="194"/>
      <c r="BI98" s="194"/>
      <c r="BJ98" s="194"/>
      <c r="BK98" s="194"/>
      <c r="BL98" s="194"/>
      <c r="BM98" s="194"/>
      <c r="BN98" s="194"/>
      <c r="BO98" s="194"/>
      <c r="BP98" s="194"/>
      <c r="BQ98" s="194"/>
      <c r="BR98" s="194"/>
      <c r="BS98" s="194"/>
      <c r="BT98" s="194"/>
      <c r="BU98" s="195"/>
      <c r="BV98" s="38"/>
      <c r="BW98" s="38"/>
      <c r="BX98" s="38"/>
      <c r="BY98" s="38"/>
      <c r="BZ98" s="38"/>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row>
    <row r="99" spans="1:108" ht="15" customHeight="1" collapsed="1">
      <c r="A99" s="82"/>
      <c r="B99" s="55"/>
      <c r="C99" s="55"/>
      <c r="D99" s="55"/>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41"/>
      <c r="BC99" s="41"/>
      <c r="BD99" s="56"/>
      <c r="BE99" s="56"/>
      <c r="BF99" s="56"/>
      <c r="BG99" s="54"/>
      <c r="BH99" s="68"/>
      <c r="BI99" s="78"/>
      <c r="BJ99" s="79"/>
      <c r="BK99" s="79"/>
      <c r="BL99" s="79"/>
      <c r="BM99" s="79"/>
      <c r="BN99" s="79"/>
      <c r="BO99" s="83"/>
      <c r="BP99" s="83"/>
      <c r="BQ99" s="83"/>
      <c r="BR99" s="83"/>
      <c r="BS99" s="83"/>
      <c r="BT99" s="83"/>
      <c r="BU99" s="80"/>
      <c r="BV99" s="38"/>
      <c r="BW99" s="38"/>
      <c r="BX99" s="38"/>
      <c r="BY99" s="38"/>
      <c r="BZ99" s="38"/>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row>
    <row r="100" spans="1:108" ht="15" customHeight="1">
      <c r="A100" s="58" t="s">
        <v>43</v>
      </c>
      <c r="B100" s="59"/>
      <c r="C100" s="46" t="s">
        <v>44</v>
      </c>
      <c r="D100" s="55"/>
      <c r="E100" s="60"/>
      <c r="F100" s="61"/>
      <c r="G100" s="61"/>
      <c r="H100" s="60"/>
      <c r="I100" s="60"/>
      <c r="J100" s="60"/>
      <c r="K100" s="60"/>
      <c r="L100" s="60"/>
      <c r="M100" s="60"/>
      <c r="N100" s="60"/>
      <c r="O100" s="60"/>
      <c r="P100" s="60"/>
      <c r="Q100" s="60"/>
      <c r="R100" s="60"/>
      <c r="S100" s="60"/>
      <c r="T100" s="84"/>
      <c r="U100" s="84"/>
      <c r="V100" s="84"/>
      <c r="W100" s="84"/>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1"/>
      <c r="BA100" s="41"/>
      <c r="BB100" s="41"/>
      <c r="BC100" s="41"/>
      <c r="BD100" s="182">
        <v>712411</v>
      </c>
      <c r="BE100" s="183"/>
      <c r="BF100" s="184"/>
      <c r="BG100" s="2"/>
      <c r="BH100" s="8">
        <f>SUM(BG102:BU111)</f>
        <v>0</v>
      </c>
      <c r="BI100" s="8"/>
      <c r="BJ100" s="8"/>
      <c r="BK100" s="185">
        <f>SUM(BG102:BU111)</f>
        <v>0</v>
      </c>
      <c r="BL100" s="186"/>
      <c r="BM100" s="186"/>
      <c r="BN100" s="186"/>
      <c r="BO100" s="186"/>
      <c r="BP100" s="186"/>
      <c r="BQ100" s="186"/>
      <c r="BR100" s="186"/>
      <c r="BS100" s="186"/>
      <c r="BT100" s="187"/>
      <c r="BU100" s="70"/>
      <c r="BV100" s="38"/>
      <c r="BW100" s="38"/>
      <c r="BX100" s="38"/>
      <c r="BY100" s="38"/>
      <c r="BZ100" s="38"/>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row>
    <row r="101" spans="1:108" ht="15" customHeight="1" hidden="1" outlineLevel="1" thickBot="1">
      <c r="A101" s="210" t="s">
        <v>9</v>
      </c>
      <c r="B101" s="211"/>
      <c r="C101" s="50" t="s">
        <v>45</v>
      </c>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2"/>
      <c r="BB101" s="212" t="s">
        <v>1</v>
      </c>
      <c r="BC101" s="213"/>
      <c r="BD101" s="213"/>
      <c r="BE101" s="213"/>
      <c r="BF101" s="214"/>
      <c r="BG101" s="215" t="s">
        <v>20</v>
      </c>
      <c r="BH101" s="216"/>
      <c r="BI101" s="216"/>
      <c r="BJ101" s="216"/>
      <c r="BK101" s="217"/>
      <c r="BL101" s="217"/>
      <c r="BM101" s="217"/>
      <c r="BN101" s="217"/>
      <c r="BO101" s="217"/>
      <c r="BP101" s="217"/>
      <c r="BQ101" s="217"/>
      <c r="BR101" s="217"/>
      <c r="BS101" s="217"/>
      <c r="BT101" s="217"/>
      <c r="BU101" s="218"/>
      <c r="BV101" s="38"/>
      <c r="BW101" s="38"/>
      <c r="BX101" s="38"/>
      <c r="BY101" s="38"/>
      <c r="BZ101" s="38"/>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row>
    <row r="102" spans="1:108" ht="15" customHeight="1" hidden="1" outlineLevel="1">
      <c r="A102" s="219">
        <v>1</v>
      </c>
      <c r="B102" s="220"/>
      <c r="C102" s="227"/>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9"/>
      <c r="BB102" s="221">
        <v>71241101</v>
      </c>
      <c r="BC102" s="222"/>
      <c r="BD102" s="222"/>
      <c r="BE102" s="222"/>
      <c r="BF102" s="223"/>
      <c r="BG102" s="224">
        <v>0</v>
      </c>
      <c r="BH102" s="225"/>
      <c r="BI102" s="225"/>
      <c r="BJ102" s="225"/>
      <c r="BK102" s="225"/>
      <c r="BL102" s="225"/>
      <c r="BM102" s="225"/>
      <c r="BN102" s="225"/>
      <c r="BO102" s="225"/>
      <c r="BP102" s="225"/>
      <c r="BQ102" s="225"/>
      <c r="BR102" s="225"/>
      <c r="BS102" s="225"/>
      <c r="BT102" s="225"/>
      <c r="BU102" s="226"/>
      <c r="BV102" s="38"/>
      <c r="BW102" s="38"/>
      <c r="BX102" s="38"/>
      <c r="BY102" s="38"/>
      <c r="BZ102" s="38"/>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row>
    <row r="103" spans="1:108" ht="15" customHeight="1" hidden="1" outlineLevel="1">
      <c r="A103" s="202">
        <v>2</v>
      </c>
      <c r="B103" s="203"/>
      <c r="C103" s="207"/>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9"/>
      <c r="BB103" s="182">
        <v>71241102</v>
      </c>
      <c r="BC103" s="183"/>
      <c r="BD103" s="183"/>
      <c r="BE103" s="183"/>
      <c r="BF103" s="184"/>
      <c r="BG103" s="204">
        <v>0</v>
      </c>
      <c r="BH103" s="205"/>
      <c r="BI103" s="205"/>
      <c r="BJ103" s="205"/>
      <c r="BK103" s="205"/>
      <c r="BL103" s="205"/>
      <c r="BM103" s="205"/>
      <c r="BN103" s="205"/>
      <c r="BO103" s="205"/>
      <c r="BP103" s="205"/>
      <c r="BQ103" s="205"/>
      <c r="BR103" s="205"/>
      <c r="BS103" s="205"/>
      <c r="BT103" s="205"/>
      <c r="BU103" s="206"/>
      <c r="BV103" s="38"/>
      <c r="BW103" s="38"/>
      <c r="BX103" s="38"/>
      <c r="BY103" s="38"/>
      <c r="BZ103" s="38"/>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row>
    <row r="104" spans="1:108" ht="15" customHeight="1" hidden="1" outlineLevel="1">
      <c r="A104" s="202">
        <v>3</v>
      </c>
      <c r="B104" s="203"/>
      <c r="C104" s="207"/>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9"/>
      <c r="BB104" s="182">
        <v>71241103</v>
      </c>
      <c r="BC104" s="183"/>
      <c r="BD104" s="183"/>
      <c r="BE104" s="183"/>
      <c r="BF104" s="184"/>
      <c r="BG104" s="204">
        <v>0</v>
      </c>
      <c r="BH104" s="205"/>
      <c r="BI104" s="205"/>
      <c r="BJ104" s="205"/>
      <c r="BK104" s="205"/>
      <c r="BL104" s="205"/>
      <c r="BM104" s="205"/>
      <c r="BN104" s="205"/>
      <c r="BO104" s="205"/>
      <c r="BP104" s="205"/>
      <c r="BQ104" s="205"/>
      <c r="BR104" s="205"/>
      <c r="BS104" s="205"/>
      <c r="BT104" s="205"/>
      <c r="BU104" s="206"/>
      <c r="BV104" s="38"/>
      <c r="BW104" s="38"/>
      <c r="BX104" s="38"/>
      <c r="BY104" s="38"/>
      <c r="BZ104" s="38"/>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row>
    <row r="105" spans="1:108" ht="15" customHeight="1" hidden="1" outlineLevel="1">
      <c r="A105" s="202">
        <v>4</v>
      </c>
      <c r="B105" s="203"/>
      <c r="C105" s="207"/>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9"/>
      <c r="BB105" s="182">
        <v>71241104</v>
      </c>
      <c r="BC105" s="183"/>
      <c r="BD105" s="183"/>
      <c r="BE105" s="183"/>
      <c r="BF105" s="184"/>
      <c r="BG105" s="204">
        <v>0</v>
      </c>
      <c r="BH105" s="205"/>
      <c r="BI105" s="205"/>
      <c r="BJ105" s="205"/>
      <c r="BK105" s="205"/>
      <c r="BL105" s="205"/>
      <c r="BM105" s="205"/>
      <c r="BN105" s="205"/>
      <c r="BO105" s="205"/>
      <c r="BP105" s="205"/>
      <c r="BQ105" s="205"/>
      <c r="BR105" s="205"/>
      <c r="BS105" s="205"/>
      <c r="BT105" s="205"/>
      <c r="BU105" s="206"/>
      <c r="BV105" s="38"/>
      <c r="BW105" s="38"/>
      <c r="BX105" s="38"/>
      <c r="BY105" s="38"/>
      <c r="BZ105" s="38"/>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row>
    <row r="106" spans="1:108" ht="15" customHeight="1" hidden="1" outlineLevel="1">
      <c r="A106" s="202">
        <v>5</v>
      </c>
      <c r="B106" s="203"/>
      <c r="C106" s="207"/>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9"/>
      <c r="BB106" s="182">
        <v>71241105</v>
      </c>
      <c r="BC106" s="183"/>
      <c r="BD106" s="183"/>
      <c r="BE106" s="183"/>
      <c r="BF106" s="184"/>
      <c r="BG106" s="204">
        <v>0</v>
      </c>
      <c r="BH106" s="205"/>
      <c r="BI106" s="205"/>
      <c r="BJ106" s="205"/>
      <c r="BK106" s="205"/>
      <c r="BL106" s="205"/>
      <c r="BM106" s="205"/>
      <c r="BN106" s="205"/>
      <c r="BO106" s="205"/>
      <c r="BP106" s="205"/>
      <c r="BQ106" s="205"/>
      <c r="BR106" s="205"/>
      <c r="BS106" s="205"/>
      <c r="BT106" s="205"/>
      <c r="BU106" s="206"/>
      <c r="BV106" s="38"/>
      <c r="BW106" s="38"/>
      <c r="BX106" s="38"/>
      <c r="BY106" s="38"/>
      <c r="BZ106" s="38"/>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row>
    <row r="107" spans="1:108" ht="15" customHeight="1" hidden="1" outlineLevel="1">
      <c r="A107" s="202">
        <v>6</v>
      </c>
      <c r="B107" s="203"/>
      <c r="C107" s="207"/>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9"/>
      <c r="BB107" s="182">
        <v>71241106</v>
      </c>
      <c r="BC107" s="183"/>
      <c r="BD107" s="183"/>
      <c r="BE107" s="183"/>
      <c r="BF107" s="184"/>
      <c r="BG107" s="204">
        <v>0</v>
      </c>
      <c r="BH107" s="205"/>
      <c r="BI107" s="205"/>
      <c r="BJ107" s="205"/>
      <c r="BK107" s="205"/>
      <c r="BL107" s="205"/>
      <c r="BM107" s="205"/>
      <c r="BN107" s="205"/>
      <c r="BO107" s="205"/>
      <c r="BP107" s="205"/>
      <c r="BQ107" s="205"/>
      <c r="BR107" s="205"/>
      <c r="BS107" s="205"/>
      <c r="BT107" s="205"/>
      <c r="BU107" s="206"/>
      <c r="BV107" s="38"/>
      <c r="BW107" s="38"/>
      <c r="BX107" s="38"/>
      <c r="BY107" s="38"/>
      <c r="BZ107" s="38"/>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row>
    <row r="108" spans="1:108" ht="15" customHeight="1" hidden="1" outlineLevel="1">
      <c r="A108" s="202">
        <v>7</v>
      </c>
      <c r="B108" s="203"/>
      <c r="C108" s="207"/>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9"/>
      <c r="BB108" s="182">
        <v>71241107</v>
      </c>
      <c r="BC108" s="183"/>
      <c r="BD108" s="183"/>
      <c r="BE108" s="183"/>
      <c r="BF108" s="184"/>
      <c r="BG108" s="204">
        <v>0</v>
      </c>
      <c r="BH108" s="205"/>
      <c r="BI108" s="205"/>
      <c r="BJ108" s="205"/>
      <c r="BK108" s="205"/>
      <c r="BL108" s="205"/>
      <c r="BM108" s="205"/>
      <c r="BN108" s="205"/>
      <c r="BO108" s="205"/>
      <c r="BP108" s="205"/>
      <c r="BQ108" s="205"/>
      <c r="BR108" s="205"/>
      <c r="BS108" s="205"/>
      <c r="BT108" s="205"/>
      <c r="BU108" s="206"/>
      <c r="BV108" s="38"/>
      <c r="BW108" s="38"/>
      <c r="BX108" s="38"/>
      <c r="BY108" s="38"/>
      <c r="BZ108" s="38"/>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row>
    <row r="109" spans="1:108" ht="15" customHeight="1" hidden="1" outlineLevel="1">
      <c r="A109" s="202">
        <v>8</v>
      </c>
      <c r="B109" s="203"/>
      <c r="C109" s="207"/>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9"/>
      <c r="BB109" s="182">
        <v>71241108</v>
      </c>
      <c r="BC109" s="183"/>
      <c r="BD109" s="183"/>
      <c r="BE109" s="183"/>
      <c r="BF109" s="184"/>
      <c r="BG109" s="204">
        <v>0</v>
      </c>
      <c r="BH109" s="205"/>
      <c r="BI109" s="205"/>
      <c r="BJ109" s="205"/>
      <c r="BK109" s="205"/>
      <c r="BL109" s="205"/>
      <c r="BM109" s="205"/>
      <c r="BN109" s="205"/>
      <c r="BO109" s="205"/>
      <c r="BP109" s="205"/>
      <c r="BQ109" s="205"/>
      <c r="BR109" s="205"/>
      <c r="BS109" s="205"/>
      <c r="BT109" s="205"/>
      <c r="BU109" s="206"/>
      <c r="BV109" s="38"/>
      <c r="BW109" s="38"/>
      <c r="BX109" s="38"/>
      <c r="BY109" s="38"/>
      <c r="BZ109" s="38"/>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row>
    <row r="110" spans="1:108" ht="15" customHeight="1" hidden="1" outlineLevel="1">
      <c r="A110" s="202">
        <v>9</v>
      </c>
      <c r="B110" s="203"/>
      <c r="C110" s="207"/>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9"/>
      <c r="BB110" s="182">
        <v>71241109</v>
      </c>
      <c r="BC110" s="183"/>
      <c r="BD110" s="183"/>
      <c r="BE110" s="183"/>
      <c r="BF110" s="184"/>
      <c r="BG110" s="204">
        <v>0</v>
      </c>
      <c r="BH110" s="205"/>
      <c r="BI110" s="205"/>
      <c r="BJ110" s="205"/>
      <c r="BK110" s="205"/>
      <c r="BL110" s="205"/>
      <c r="BM110" s="205"/>
      <c r="BN110" s="205"/>
      <c r="BO110" s="205"/>
      <c r="BP110" s="205"/>
      <c r="BQ110" s="205"/>
      <c r="BR110" s="205"/>
      <c r="BS110" s="205"/>
      <c r="BT110" s="205"/>
      <c r="BU110" s="206"/>
      <c r="BV110" s="38"/>
      <c r="BW110" s="38"/>
      <c r="BX110" s="38"/>
      <c r="BY110" s="38"/>
      <c r="BZ110" s="38"/>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row>
    <row r="111" spans="1:108" ht="15" customHeight="1" hidden="1" outlineLevel="1" thickBot="1">
      <c r="A111" s="188">
        <v>10</v>
      </c>
      <c r="B111" s="189"/>
      <c r="C111" s="199"/>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0"/>
      <c r="BA111" s="201"/>
      <c r="BB111" s="190">
        <v>71241110</v>
      </c>
      <c r="BC111" s="191"/>
      <c r="BD111" s="191"/>
      <c r="BE111" s="191"/>
      <c r="BF111" s="192"/>
      <c r="BG111" s="193">
        <v>0</v>
      </c>
      <c r="BH111" s="194"/>
      <c r="BI111" s="194"/>
      <c r="BJ111" s="194"/>
      <c r="BK111" s="194"/>
      <c r="BL111" s="194"/>
      <c r="BM111" s="194"/>
      <c r="BN111" s="194"/>
      <c r="BO111" s="194"/>
      <c r="BP111" s="194"/>
      <c r="BQ111" s="194"/>
      <c r="BR111" s="194"/>
      <c r="BS111" s="194"/>
      <c r="BT111" s="194"/>
      <c r="BU111" s="195"/>
      <c r="BV111" s="38"/>
      <c r="BW111" s="38"/>
      <c r="BX111" s="38"/>
      <c r="BY111" s="38"/>
      <c r="BZ111" s="38"/>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row>
    <row r="112" spans="1:108" ht="15" customHeight="1" collapsed="1">
      <c r="A112" s="58"/>
      <c r="B112" s="59"/>
      <c r="C112" s="46"/>
      <c r="D112" s="55"/>
      <c r="E112" s="60"/>
      <c r="F112" s="61"/>
      <c r="G112" s="61"/>
      <c r="H112" s="60"/>
      <c r="I112" s="60"/>
      <c r="J112" s="60"/>
      <c r="K112" s="60"/>
      <c r="L112" s="60"/>
      <c r="M112" s="60"/>
      <c r="N112" s="60"/>
      <c r="O112" s="60"/>
      <c r="P112" s="60"/>
      <c r="Q112" s="60"/>
      <c r="R112" s="60"/>
      <c r="S112" s="60"/>
      <c r="T112" s="84"/>
      <c r="U112" s="84"/>
      <c r="V112" s="84"/>
      <c r="W112" s="84"/>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1"/>
      <c r="BA112" s="41"/>
      <c r="BB112" s="41"/>
      <c r="BC112" s="41"/>
      <c r="BD112" s="62"/>
      <c r="BE112" s="62"/>
      <c r="BF112" s="62"/>
      <c r="BG112" s="68"/>
      <c r="BH112" s="85"/>
      <c r="BI112" s="85"/>
      <c r="BJ112" s="85"/>
      <c r="BK112" s="85"/>
      <c r="BL112" s="85"/>
      <c r="BM112" s="85"/>
      <c r="BN112" s="85"/>
      <c r="BO112" s="85"/>
      <c r="BP112" s="85"/>
      <c r="BQ112" s="85"/>
      <c r="BR112" s="85"/>
      <c r="BS112" s="85"/>
      <c r="BT112" s="85"/>
      <c r="BU112" s="86"/>
      <c r="BV112" s="38"/>
      <c r="BW112" s="38"/>
      <c r="BX112" s="38"/>
      <c r="BY112" s="38"/>
      <c r="BZ112" s="38"/>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row>
    <row r="113" spans="1:108" ht="15" customHeight="1">
      <c r="A113" s="58" t="s">
        <v>46</v>
      </c>
      <c r="B113" s="59"/>
      <c r="C113" s="46" t="s">
        <v>47</v>
      </c>
      <c r="D113" s="55"/>
      <c r="E113" s="60"/>
      <c r="F113" s="60"/>
      <c r="G113" s="40"/>
      <c r="H113" s="60"/>
      <c r="I113" s="60"/>
      <c r="J113" s="60"/>
      <c r="K113" s="60"/>
      <c r="L113" s="60"/>
      <c r="M113" s="60"/>
      <c r="N113" s="60"/>
      <c r="O113" s="60"/>
      <c r="P113" s="60"/>
      <c r="Q113" s="60"/>
      <c r="R113" s="60"/>
      <c r="S113" s="6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1"/>
      <c r="BA113" s="41"/>
      <c r="BB113" s="41"/>
      <c r="BC113" s="41"/>
      <c r="BD113" s="182">
        <v>712311</v>
      </c>
      <c r="BE113" s="183"/>
      <c r="BF113" s="184"/>
      <c r="BG113" s="2"/>
      <c r="BH113" s="8">
        <f>SUM(BG115:BU124)</f>
        <v>0</v>
      </c>
      <c r="BI113" s="8"/>
      <c r="BJ113" s="8"/>
      <c r="BK113" s="185">
        <f>SUM(BG115:BU124)</f>
        <v>0</v>
      </c>
      <c r="BL113" s="186"/>
      <c r="BM113" s="186"/>
      <c r="BN113" s="186"/>
      <c r="BO113" s="186"/>
      <c r="BP113" s="186"/>
      <c r="BQ113" s="186"/>
      <c r="BR113" s="186"/>
      <c r="BS113" s="186"/>
      <c r="BT113" s="187"/>
      <c r="BU113" s="70"/>
      <c r="BV113" s="38"/>
      <c r="BW113" s="38"/>
      <c r="BX113" s="38"/>
      <c r="BY113" s="38"/>
      <c r="BZ113" s="38"/>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row>
    <row r="114" spans="1:108" ht="15" customHeight="1" hidden="1" outlineLevel="1" thickBot="1">
      <c r="A114" s="210" t="s">
        <v>9</v>
      </c>
      <c r="B114" s="211"/>
      <c r="C114" s="50" t="s">
        <v>7</v>
      </c>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2"/>
      <c r="BB114" s="212" t="s">
        <v>1</v>
      </c>
      <c r="BC114" s="213"/>
      <c r="BD114" s="213"/>
      <c r="BE114" s="213"/>
      <c r="BF114" s="214"/>
      <c r="BG114" s="215" t="s">
        <v>20</v>
      </c>
      <c r="BH114" s="216"/>
      <c r="BI114" s="216"/>
      <c r="BJ114" s="216"/>
      <c r="BK114" s="217"/>
      <c r="BL114" s="217"/>
      <c r="BM114" s="217"/>
      <c r="BN114" s="217"/>
      <c r="BO114" s="217"/>
      <c r="BP114" s="217"/>
      <c r="BQ114" s="217"/>
      <c r="BR114" s="217"/>
      <c r="BS114" s="217"/>
      <c r="BT114" s="217"/>
      <c r="BU114" s="218"/>
      <c r="BV114" s="38"/>
      <c r="BW114" s="38"/>
      <c r="BX114" s="38"/>
      <c r="BY114" s="38"/>
      <c r="BZ114" s="38"/>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row>
    <row r="115" spans="1:108" ht="15" customHeight="1" hidden="1" outlineLevel="1">
      <c r="A115" s="219">
        <v>1</v>
      </c>
      <c r="B115" s="220"/>
      <c r="C115" s="227"/>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9"/>
      <c r="BB115" s="221">
        <v>71231101</v>
      </c>
      <c r="BC115" s="222"/>
      <c r="BD115" s="222"/>
      <c r="BE115" s="222"/>
      <c r="BF115" s="223"/>
      <c r="BG115" s="224">
        <v>0</v>
      </c>
      <c r="BH115" s="225"/>
      <c r="BI115" s="225"/>
      <c r="BJ115" s="225"/>
      <c r="BK115" s="225"/>
      <c r="BL115" s="225"/>
      <c r="BM115" s="225"/>
      <c r="BN115" s="225"/>
      <c r="BO115" s="225"/>
      <c r="BP115" s="225"/>
      <c r="BQ115" s="225"/>
      <c r="BR115" s="225"/>
      <c r="BS115" s="225"/>
      <c r="BT115" s="225"/>
      <c r="BU115" s="226"/>
      <c r="BV115" s="38"/>
      <c r="BW115" s="38"/>
      <c r="BX115" s="38"/>
      <c r="BY115" s="38"/>
      <c r="BZ115" s="38"/>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row>
    <row r="116" spans="1:108" ht="15" customHeight="1" hidden="1" outlineLevel="1">
      <c r="A116" s="202">
        <v>2</v>
      </c>
      <c r="B116" s="203"/>
      <c r="C116" s="207"/>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8"/>
      <c r="AT116" s="208"/>
      <c r="AU116" s="208"/>
      <c r="AV116" s="208"/>
      <c r="AW116" s="208"/>
      <c r="AX116" s="208"/>
      <c r="AY116" s="208"/>
      <c r="AZ116" s="208"/>
      <c r="BA116" s="209"/>
      <c r="BB116" s="182">
        <v>71231102</v>
      </c>
      <c r="BC116" s="183"/>
      <c r="BD116" s="183"/>
      <c r="BE116" s="183"/>
      <c r="BF116" s="184"/>
      <c r="BG116" s="204">
        <v>0</v>
      </c>
      <c r="BH116" s="205"/>
      <c r="BI116" s="205"/>
      <c r="BJ116" s="205"/>
      <c r="BK116" s="205"/>
      <c r="BL116" s="205"/>
      <c r="BM116" s="205"/>
      <c r="BN116" s="205"/>
      <c r="BO116" s="205"/>
      <c r="BP116" s="205"/>
      <c r="BQ116" s="205"/>
      <c r="BR116" s="205"/>
      <c r="BS116" s="205"/>
      <c r="BT116" s="205"/>
      <c r="BU116" s="206"/>
      <c r="BV116" s="38"/>
      <c r="BW116" s="38"/>
      <c r="BX116" s="38"/>
      <c r="BY116" s="38"/>
      <c r="BZ116" s="38"/>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row>
    <row r="117" spans="1:108" ht="15" customHeight="1" hidden="1" outlineLevel="1">
      <c r="A117" s="202">
        <v>3</v>
      </c>
      <c r="B117" s="203"/>
      <c r="C117" s="207"/>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9"/>
      <c r="BB117" s="182">
        <v>71231103</v>
      </c>
      <c r="BC117" s="183"/>
      <c r="BD117" s="183"/>
      <c r="BE117" s="183"/>
      <c r="BF117" s="184"/>
      <c r="BG117" s="204">
        <v>0</v>
      </c>
      <c r="BH117" s="205"/>
      <c r="BI117" s="205"/>
      <c r="BJ117" s="205"/>
      <c r="BK117" s="205"/>
      <c r="BL117" s="205"/>
      <c r="BM117" s="205"/>
      <c r="BN117" s="205"/>
      <c r="BO117" s="205"/>
      <c r="BP117" s="205"/>
      <c r="BQ117" s="205"/>
      <c r="BR117" s="205"/>
      <c r="BS117" s="205"/>
      <c r="BT117" s="205"/>
      <c r="BU117" s="206"/>
      <c r="BV117" s="38"/>
      <c r="BW117" s="38"/>
      <c r="BX117" s="38"/>
      <c r="BY117" s="38"/>
      <c r="BZ117" s="38"/>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row>
    <row r="118" spans="1:108" ht="15" customHeight="1" hidden="1" outlineLevel="1">
      <c r="A118" s="202">
        <v>4</v>
      </c>
      <c r="B118" s="203"/>
      <c r="C118" s="207"/>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9"/>
      <c r="BB118" s="182">
        <v>71231104</v>
      </c>
      <c r="BC118" s="183"/>
      <c r="BD118" s="183"/>
      <c r="BE118" s="183"/>
      <c r="BF118" s="184"/>
      <c r="BG118" s="204">
        <v>0</v>
      </c>
      <c r="BH118" s="205"/>
      <c r="BI118" s="205"/>
      <c r="BJ118" s="205"/>
      <c r="BK118" s="205"/>
      <c r="BL118" s="205"/>
      <c r="BM118" s="205"/>
      <c r="BN118" s="205"/>
      <c r="BO118" s="205"/>
      <c r="BP118" s="205"/>
      <c r="BQ118" s="205"/>
      <c r="BR118" s="205"/>
      <c r="BS118" s="205"/>
      <c r="BT118" s="205"/>
      <c r="BU118" s="206"/>
      <c r="BV118" s="38"/>
      <c r="BW118" s="38"/>
      <c r="BX118" s="38"/>
      <c r="BY118" s="38"/>
      <c r="BZ118" s="38"/>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row>
    <row r="119" spans="1:108" ht="15" customHeight="1" hidden="1" outlineLevel="1">
      <c r="A119" s="202">
        <v>5</v>
      </c>
      <c r="B119" s="203"/>
      <c r="C119" s="207"/>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9"/>
      <c r="BB119" s="182">
        <v>71231105</v>
      </c>
      <c r="BC119" s="183"/>
      <c r="BD119" s="183"/>
      <c r="BE119" s="183"/>
      <c r="BF119" s="184"/>
      <c r="BG119" s="204">
        <v>0</v>
      </c>
      <c r="BH119" s="205"/>
      <c r="BI119" s="205"/>
      <c r="BJ119" s="205"/>
      <c r="BK119" s="205"/>
      <c r="BL119" s="205"/>
      <c r="BM119" s="205"/>
      <c r="BN119" s="205"/>
      <c r="BO119" s="205"/>
      <c r="BP119" s="205"/>
      <c r="BQ119" s="205"/>
      <c r="BR119" s="205"/>
      <c r="BS119" s="205"/>
      <c r="BT119" s="205"/>
      <c r="BU119" s="206"/>
      <c r="BV119" s="38"/>
      <c r="BW119" s="38"/>
      <c r="BX119" s="38"/>
      <c r="BY119" s="38"/>
      <c r="BZ119" s="38"/>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row>
    <row r="120" spans="1:108" ht="15" customHeight="1" hidden="1" outlineLevel="1">
      <c r="A120" s="202">
        <v>6</v>
      </c>
      <c r="B120" s="203"/>
      <c r="C120" s="207"/>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9"/>
      <c r="BB120" s="182">
        <v>71231106</v>
      </c>
      <c r="BC120" s="183"/>
      <c r="BD120" s="183"/>
      <c r="BE120" s="183"/>
      <c r="BF120" s="184"/>
      <c r="BG120" s="204">
        <v>0</v>
      </c>
      <c r="BH120" s="205"/>
      <c r="BI120" s="205"/>
      <c r="BJ120" s="205"/>
      <c r="BK120" s="205"/>
      <c r="BL120" s="205"/>
      <c r="BM120" s="205"/>
      <c r="BN120" s="205"/>
      <c r="BO120" s="205"/>
      <c r="BP120" s="205"/>
      <c r="BQ120" s="205"/>
      <c r="BR120" s="205"/>
      <c r="BS120" s="205"/>
      <c r="BT120" s="205"/>
      <c r="BU120" s="206"/>
      <c r="BV120" s="38"/>
      <c r="BW120" s="38"/>
      <c r="BX120" s="38"/>
      <c r="BY120" s="38"/>
      <c r="BZ120" s="38"/>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row>
    <row r="121" spans="1:108" ht="15" customHeight="1" hidden="1" outlineLevel="1">
      <c r="A121" s="202">
        <v>7</v>
      </c>
      <c r="B121" s="203"/>
      <c r="C121" s="207"/>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8"/>
      <c r="AV121" s="208"/>
      <c r="AW121" s="208"/>
      <c r="AX121" s="208"/>
      <c r="AY121" s="208"/>
      <c r="AZ121" s="208"/>
      <c r="BA121" s="209"/>
      <c r="BB121" s="182">
        <v>71231107</v>
      </c>
      <c r="BC121" s="183"/>
      <c r="BD121" s="183"/>
      <c r="BE121" s="183"/>
      <c r="BF121" s="184"/>
      <c r="BG121" s="204">
        <v>0</v>
      </c>
      <c r="BH121" s="205"/>
      <c r="BI121" s="205"/>
      <c r="BJ121" s="205"/>
      <c r="BK121" s="205"/>
      <c r="BL121" s="205"/>
      <c r="BM121" s="205"/>
      <c r="BN121" s="205"/>
      <c r="BO121" s="205"/>
      <c r="BP121" s="205"/>
      <c r="BQ121" s="205"/>
      <c r="BR121" s="205"/>
      <c r="BS121" s="205"/>
      <c r="BT121" s="205"/>
      <c r="BU121" s="206"/>
      <c r="BV121" s="38"/>
      <c r="BW121" s="38"/>
      <c r="BX121" s="38"/>
      <c r="BY121" s="38"/>
      <c r="BZ121" s="38"/>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row>
    <row r="122" spans="1:108" ht="15" customHeight="1" hidden="1" outlineLevel="1">
      <c r="A122" s="202">
        <v>8</v>
      </c>
      <c r="B122" s="203"/>
      <c r="C122" s="207"/>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c r="AS122" s="208"/>
      <c r="AT122" s="208"/>
      <c r="AU122" s="208"/>
      <c r="AV122" s="208"/>
      <c r="AW122" s="208"/>
      <c r="AX122" s="208"/>
      <c r="AY122" s="208"/>
      <c r="AZ122" s="208"/>
      <c r="BA122" s="209"/>
      <c r="BB122" s="182">
        <v>71231108</v>
      </c>
      <c r="BC122" s="183"/>
      <c r="BD122" s="183"/>
      <c r="BE122" s="183"/>
      <c r="BF122" s="184"/>
      <c r="BG122" s="204">
        <v>0</v>
      </c>
      <c r="BH122" s="205"/>
      <c r="BI122" s="205"/>
      <c r="BJ122" s="205"/>
      <c r="BK122" s="205"/>
      <c r="BL122" s="205"/>
      <c r="BM122" s="205"/>
      <c r="BN122" s="205"/>
      <c r="BO122" s="205"/>
      <c r="BP122" s="205"/>
      <c r="BQ122" s="205"/>
      <c r="BR122" s="205"/>
      <c r="BS122" s="205"/>
      <c r="BT122" s="205"/>
      <c r="BU122" s="206"/>
      <c r="BV122" s="38"/>
      <c r="BW122" s="38"/>
      <c r="BX122" s="38"/>
      <c r="BY122" s="38"/>
      <c r="BZ122" s="38"/>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row>
    <row r="123" spans="1:108" ht="15" customHeight="1" hidden="1" outlineLevel="1">
      <c r="A123" s="202">
        <v>9</v>
      </c>
      <c r="B123" s="203"/>
      <c r="C123" s="207"/>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208"/>
      <c r="AY123" s="208"/>
      <c r="AZ123" s="208"/>
      <c r="BA123" s="209"/>
      <c r="BB123" s="182">
        <v>71231109</v>
      </c>
      <c r="BC123" s="183"/>
      <c r="BD123" s="183"/>
      <c r="BE123" s="183"/>
      <c r="BF123" s="184"/>
      <c r="BG123" s="204">
        <v>0</v>
      </c>
      <c r="BH123" s="205"/>
      <c r="BI123" s="205"/>
      <c r="BJ123" s="205"/>
      <c r="BK123" s="205"/>
      <c r="BL123" s="205"/>
      <c r="BM123" s="205"/>
      <c r="BN123" s="205"/>
      <c r="BO123" s="205"/>
      <c r="BP123" s="205"/>
      <c r="BQ123" s="205"/>
      <c r="BR123" s="205"/>
      <c r="BS123" s="205"/>
      <c r="BT123" s="205"/>
      <c r="BU123" s="206"/>
      <c r="BV123" s="38"/>
      <c r="BW123" s="38"/>
      <c r="BX123" s="38"/>
      <c r="BY123" s="38"/>
      <c r="BZ123" s="38"/>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row>
    <row r="124" spans="1:108" ht="15" customHeight="1" hidden="1" outlineLevel="1" thickBot="1">
      <c r="A124" s="188">
        <v>10</v>
      </c>
      <c r="B124" s="189"/>
      <c r="C124" s="199"/>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1"/>
      <c r="BB124" s="190">
        <v>71231110</v>
      </c>
      <c r="BC124" s="191"/>
      <c r="BD124" s="191"/>
      <c r="BE124" s="191"/>
      <c r="BF124" s="192"/>
      <c r="BG124" s="193">
        <v>0</v>
      </c>
      <c r="BH124" s="194"/>
      <c r="BI124" s="194"/>
      <c r="BJ124" s="194"/>
      <c r="BK124" s="194"/>
      <c r="BL124" s="194"/>
      <c r="BM124" s="194"/>
      <c r="BN124" s="194"/>
      <c r="BO124" s="194"/>
      <c r="BP124" s="194"/>
      <c r="BQ124" s="194"/>
      <c r="BR124" s="194"/>
      <c r="BS124" s="194"/>
      <c r="BT124" s="194"/>
      <c r="BU124" s="195"/>
      <c r="BV124" s="38"/>
      <c r="BW124" s="38"/>
      <c r="BX124" s="38"/>
      <c r="BY124" s="38"/>
      <c r="BZ124" s="38"/>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row>
    <row r="125" spans="1:108" ht="15" customHeight="1" collapsed="1">
      <c r="A125" s="58"/>
      <c r="B125" s="59"/>
      <c r="C125" s="55"/>
      <c r="D125" s="55"/>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41"/>
      <c r="BC125" s="41"/>
      <c r="BD125" s="56"/>
      <c r="BE125" s="56"/>
      <c r="BF125" s="56"/>
      <c r="BG125" s="54"/>
      <c r="BH125" s="68"/>
      <c r="BI125" s="78"/>
      <c r="BJ125" s="79"/>
      <c r="BK125" s="79"/>
      <c r="BL125" s="79"/>
      <c r="BM125" s="79"/>
      <c r="BN125" s="79"/>
      <c r="BO125" s="83"/>
      <c r="BP125" s="83"/>
      <c r="BQ125" s="83"/>
      <c r="BR125" s="83"/>
      <c r="BS125" s="83"/>
      <c r="BT125" s="83"/>
      <c r="BU125" s="80"/>
      <c r="BV125" s="38"/>
      <c r="BW125" s="38"/>
      <c r="BX125" s="38"/>
      <c r="BY125" s="38"/>
      <c r="BZ125" s="38"/>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row>
    <row r="126" spans="1:108" ht="15" customHeight="1">
      <c r="A126" s="87" t="s">
        <v>48</v>
      </c>
      <c r="B126" s="88"/>
      <c r="C126" s="46" t="s">
        <v>49</v>
      </c>
      <c r="D126" s="55"/>
      <c r="E126" s="60"/>
      <c r="F126" s="60"/>
      <c r="G126" s="60"/>
      <c r="H126" s="60"/>
      <c r="I126" s="68"/>
      <c r="J126" s="60"/>
      <c r="K126" s="60"/>
      <c r="L126" s="60"/>
      <c r="M126" s="60"/>
      <c r="N126" s="60"/>
      <c r="O126" s="60"/>
      <c r="P126" s="60"/>
      <c r="Q126" s="60"/>
      <c r="R126" s="60"/>
      <c r="S126" s="60"/>
      <c r="T126" s="60"/>
      <c r="U126" s="6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61"/>
      <c r="AR126" s="40"/>
      <c r="AS126" s="40"/>
      <c r="AT126" s="40"/>
      <c r="AU126" s="40"/>
      <c r="AV126" s="40"/>
      <c r="AW126" s="40"/>
      <c r="AX126" s="40"/>
      <c r="AY126" s="40"/>
      <c r="AZ126" s="41"/>
      <c r="BA126" s="41"/>
      <c r="BB126" s="41"/>
      <c r="BC126" s="41"/>
      <c r="BD126" s="182">
        <v>7128</v>
      </c>
      <c r="BE126" s="183"/>
      <c r="BF126" s="184"/>
      <c r="BG126" s="2"/>
      <c r="BH126" s="8">
        <f>BK128+BK130</f>
        <v>0</v>
      </c>
      <c r="BI126" s="8"/>
      <c r="BJ126" s="8"/>
      <c r="BK126" s="185">
        <f>SUM(BK128,BK130)</f>
        <v>0</v>
      </c>
      <c r="BL126" s="186"/>
      <c r="BM126" s="186"/>
      <c r="BN126" s="186"/>
      <c r="BO126" s="186"/>
      <c r="BP126" s="186"/>
      <c r="BQ126" s="186"/>
      <c r="BR126" s="186"/>
      <c r="BS126" s="186"/>
      <c r="BT126" s="187"/>
      <c r="BU126" s="70"/>
      <c r="BV126" s="38"/>
      <c r="BW126" s="38"/>
      <c r="BX126" s="38"/>
      <c r="BY126" s="38"/>
      <c r="BZ126" s="38"/>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row>
    <row r="127" spans="1:108" ht="15" customHeight="1">
      <c r="A127" s="87"/>
      <c r="B127" s="88"/>
      <c r="C127" s="55"/>
      <c r="D127" s="55"/>
      <c r="E127" s="60"/>
      <c r="F127" s="60"/>
      <c r="G127" s="60"/>
      <c r="H127" s="60"/>
      <c r="I127" s="68"/>
      <c r="J127" s="60"/>
      <c r="K127" s="60"/>
      <c r="L127" s="60"/>
      <c r="M127" s="60"/>
      <c r="N127" s="60"/>
      <c r="O127" s="60"/>
      <c r="P127" s="60"/>
      <c r="Q127" s="60"/>
      <c r="R127" s="60"/>
      <c r="S127" s="60"/>
      <c r="T127" s="60"/>
      <c r="U127" s="6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1"/>
      <c r="BA127" s="41"/>
      <c r="BB127" s="41"/>
      <c r="BC127" s="41"/>
      <c r="BD127" s="62"/>
      <c r="BE127" s="62"/>
      <c r="BF127" s="62"/>
      <c r="BG127" s="62"/>
      <c r="BH127" s="62"/>
      <c r="BI127" s="41"/>
      <c r="BJ127" s="89"/>
      <c r="BK127" s="89"/>
      <c r="BL127" s="89"/>
      <c r="BM127" s="89"/>
      <c r="BN127" s="89"/>
      <c r="BO127" s="89"/>
      <c r="BP127" s="89"/>
      <c r="BQ127" s="89"/>
      <c r="BR127" s="89"/>
      <c r="BS127" s="41"/>
      <c r="BT127" s="41"/>
      <c r="BU127" s="43"/>
      <c r="BV127" s="38"/>
      <c r="BW127" s="38"/>
      <c r="BX127" s="38"/>
      <c r="BY127" s="38"/>
      <c r="BZ127" s="38"/>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row>
    <row r="128" spans="1:108" ht="15" customHeight="1">
      <c r="A128" s="76"/>
      <c r="B128" s="77"/>
      <c r="C128" s="55" t="s">
        <v>50</v>
      </c>
      <c r="D128" s="90"/>
      <c r="E128" s="91" t="s">
        <v>51</v>
      </c>
      <c r="F128" s="60"/>
      <c r="G128" s="60"/>
      <c r="H128" s="60"/>
      <c r="I128" s="68"/>
      <c r="J128" s="60"/>
      <c r="K128" s="60"/>
      <c r="L128" s="60"/>
      <c r="M128" s="60"/>
      <c r="N128" s="60"/>
      <c r="O128" s="60"/>
      <c r="P128" s="60"/>
      <c r="Q128" s="60"/>
      <c r="R128" s="60"/>
      <c r="S128" s="60"/>
      <c r="T128" s="60"/>
      <c r="U128" s="6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1"/>
      <c r="BA128" s="41"/>
      <c r="BB128" s="41"/>
      <c r="BC128" s="41"/>
      <c r="BD128" s="230">
        <v>712811</v>
      </c>
      <c r="BE128" s="231"/>
      <c r="BF128" s="232"/>
      <c r="BG128" s="54"/>
      <c r="BH128" s="68"/>
      <c r="BI128" s="78"/>
      <c r="BJ128" s="79"/>
      <c r="BK128" s="233">
        <v>0</v>
      </c>
      <c r="BL128" s="234"/>
      <c r="BM128" s="234"/>
      <c r="BN128" s="234"/>
      <c r="BO128" s="234"/>
      <c r="BP128" s="234"/>
      <c r="BQ128" s="234"/>
      <c r="BR128" s="234"/>
      <c r="BS128" s="234"/>
      <c r="BT128" s="235"/>
      <c r="BU128" s="80"/>
      <c r="BV128" s="38"/>
      <c r="BW128" s="38"/>
      <c r="BX128" s="38"/>
      <c r="BY128" s="38"/>
      <c r="BZ128" s="38"/>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row>
    <row r="129" spans="1:108" ht="15" customHeight="1">
      <c r="A129" s="76"/>
      <c r="B129" s="77"/>
      <c r="C129" s="55"/>
      <c r="D129" s="90"/>
      <c r="E129" s="91"/>
      <c r="F129" s="60"/>
      <c r="G129" s="60"/>
      <c r="H129" s="60"/>
      <c r="I129" s="68"/>
      <c r="J129" s="60"/>
      <c r="K129" s="60"/>
      <c r="L129" s="60"/>
      <c r="M129" s="60"/>
      <c r="N129" s="60"/>
      <c r="O129" s="60"/>
      <c r="P129" s="60"/>
      <c r="Q129" s="60"/>
      <c r="R129" s="60"/>
      <c r="S129" s="60"/>
      <c r="T129" s="60"/>
      <c r="U129" s="6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1"/>
      <c r="BA129" s="41"/>
      <c r="BB129" s="41"/>
      <c r="BC129" s="41"/>
      <c r="BD129" s="56"/>
      <c r="BE129" s="56"/>
      <c r="BF129" s="56"/>
      <c r="BG129" s="54"/>
      <c r="BH129" s="68"/>
      <c r="BI129" s="78"/>
      <c r="BJ129" s="79"/>
      <c r="BK129" s="92"/>
      <c r="BL129" s="92"/>
      <c r="BM129" s="92"/>
      <c r="BN129" s="92"/>
      <c r="BO129" s="92"/>
      <c r="BP129" s="92"/>
      <c r="BQ129" s="92"/>
      <c r="BR129" s="92"/>
      <c r="BS129" s="92"/>
      <c r="BT129" s="92"/>
      <c r="BU129" s="80"/>
      <c r="BV129" s="38"/>
      <c r="BW129" s="38"/>
      <c r="BX129" s="38"/>
      <c r="BY129" s="38"/>
      <c r="BZ129" s="38"/>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row>
    <row r="130" spans="1:108" ht="15" customHeight="1">
      <c r="A130" s="76"/>
      <c r="B130" s="77"/>
      <c r="C130" s="55" t="s">
        <v>52</v>
      </c>
      <c r="D130" s="90"/>
      <c r="E130" s="91" t="s">
        <v>53</v>
      </c>
      <c r="F130" s="60"/>
      <c r="G130" s="60"/>
      <c r="H130" s="60"/>
      <c r="I130" s="68"/>
      <c r="J130" s="60"/>
      <c r="K130" s="60"/>
      <c r="L130" s="60"/>
      <c r="M130" s="60"/>
      <c r="N130" s="60"/>
      <c r="O130" s="60"/>
      <c r="P130" s="60"/>
      <c r="Q130" s="60"/>
      <c r="R130" s="60"/>
      <c r="S130" s="60"/>
      <c r="T130" s="60"/>
      <c r="U130" s="6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1"/>
      <c r="BA130" s="41"/>
      <c r="BB130" s="41"/>
      <c r="BC130" s="41"/>
      <c r="BD130" s="182">
        <v>712711</v>
      </c>
      <c r="BE130" s="183"/>
      <c r="BF130" s="184"/>
      <c r="BG130" s="2"/>
      <c r="BH130" s="2"/>
      <c r="BI130" s="9"/>
      <c r="BJ130" s="10"/>
      <c r="BK130" s="185">
        <f>SUM(BG132:BU141)</f>
        <v>0</v>
      </c>
      <c r="BL130" s="186"/>
      <c r="BM130" s="186"/>
      <c r="BN130" s="186"/>
      <c r="BO130" s="186"/>
      <c r="BP130" s="186"/>
      <c r="BQ130" s="186"/>
      <c r="BR130" s="186"/>
      <c r="BS130" s="186"/>
      <c r="BT130" s="187"/>
      <c r="BU130" s="80"/>
      <c r="BV130" s="38"/>
      <c r="BW130" s="38"/>
      <c r="BX130" s="38"/>
      <c r="BY130" s="38"/>
      <c r="BZ130" s="38"/>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row>
    <row r="131" spans="1:108" ht="15" customHeight="1" hidden="1" outlineLevel="1" thickBot="1">
      <c r="A131" s="259" t="s">
        <v>9</v>
      </c>
      <c r="B131" s="260"/>
      <c r="C131" s="93" t="s">
        <v>54</v>
      </c>
      <c r="D131" s="94"/>
      <c r="E131" s="94"/>
      <c r="F131" s="94"/>
      <c r="G131" s="94"/>
      <c r="H131" s="94"/>
      <c r="I131" s="94"/>
      <c r="J131" s="94"/>
      <c r="K131" s="95"/>
      <c r="L131" s="93" t="s">
        <v>55</v>
      </c>
      <c r="M131" s="94"/>
      <c r="N131" s="94"/>
      <c r="O131" s="94"/>
      <c r="P131" s="94"/>
      <c r="Q131" s="94"/>
      <c r="R131" s="94"/>
      <c r="S131" s="95"/>
      <c r="T131" s="93" t="s">
        <v>56</v>
      </c>
      <c r="U131" s="94"/>
      <c r="V131" s="94"/>
      <c r="W131" s="94"/>
      <c r="X131" s="94"/>
      <c r="Y131" s="94"/>
      <c r="Z131" s="94"/>
      <c r="AA131" s="94"/>
      <c r="AB131" s="95"/>
      <c r="AC131" s="93" t="s">
        <v>57</v>
      </c>
      <c r="AD131" s="94"/>
      <c r="AE131" s="94"/>
      <c r="AF131" s="94"/>
      <c r="AG131" s="94"/>
      <c r="AH131" s="94"/>
      <c r="AI131" s="95"/>
      <c r="AJ131" s="93" t="s">
        <v>58</v>
      </c>
      <c r="AK131" s="94"/>
      <c r="AL131" s="94"/>
      <c r="AM131" s="94"/>
      <c r="AN131" s="95"/>
      <c r="AO131" s="93"/>
      <c r="AP131" s="94"/>
      <c r="AQ131" s="94" t="s">
        <v>59</v>
      </c>
      <c r="AR131" s="94"/>
      <c r="AS131" s="94"/>
      <c r="AT131" s="94"/>
      <c r="AU131" s="94"/>
      <c r="AV131" s="94"/>
      <c r="AW131" s="94"/>
      <c r="AX131" s="94"/>
      <c r="AY131" s="94"/>
      <c r="AZ131" s="94"/>
      <c r="BA131" s="95"/>
      <c r="BB131" s="213" t="s">
        <v>1</v>
      </c>
      <c r="BC131" s="213"/>
      <c r="BD131" s="261"/>
      <c r="BE131" s="261"/>
      <c r="BF131" s="262"/>
      <c r="BG131" s="215" t="s">
        <v>20</v>
      </c>
      <c r="BH131" s="216"/>
      <c r="BI131" s="216"/>
      <c r="BJ131" s="216"/>
      <c r="BK131" s="217"/>
      <c r="BL131" s="217"/>
      <c r="BM131" s="217"/>
      <c r="BN131" s="217"/>
      <c r="BO131" s="217"/>
      <c r="BP131" s="217"/>
      <c r="BQ131" s="217"/>
      <c r="BR131" s="217"/>
      <c r="BS131" s="217"/>
      <c r="BT131" s="217"/>
      <c r="BU131" s="218"/>
      <c r="BV131" s="38"/>
      <c r="BW131" s="38"/>
      <c r="BX131" s="38"/>
      <c r="BY131" s="38"/>
      <c r="BZ131" s="38"/>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row>
    <row r="132" spans="1:108" ht="15" customHeight="1" hidden="1" outlineLevel="1">
      <c r="A132" s="202">
        <v>1</v>
      </c>
      <c r="B132" s="203"/>
      <c r="C132" s="227"/>
      <c r="D132" s="228"/>
      <c r="E132" s="228"/>
      <c r="F132" s="228"/>
      <c r="G132" s="228"/>
      <c r="H132" s="228"/>
      <c r="I132" s="228"/>
      <c r="J132" s="228"/>
      <c r="K132" s="229"/>
      <c r="L132" s="256"/>
      <c r="M132" s="257"/>
      <c r="N132" s="257"/>
      <c r="O132" s="257"/>
      <c r="P132" s="257"/>
      <c r="Q132" s="257"/>
      <c r="R132" s="257"/>
      <c r="S132" s="258"/>
      <c r="T132" s="256"/>
      <c r="U132" s="257"/>
      <c r="V132" s="257"/>
      <c r="W132" s="257"/>
      <c r="X132" s="257"/>
      <c r="Y132" s="257"/>
      <c r="Z132" s="257"/>
      <c r="AA132" s="257"/>
      <c r="AB132" s="258"/>
      <c r="AC132" s="256"/>
      <c r="AD132" s="257"/>
      <c r="AE132" s="257"/>
      <c r="AF132" s="257"/>
      <c r="AG132" s="257"/>
      <c r="AH132" s="257"/>
      <c r="AI132" s="258"/>
      <c r="AJ132" s="256"/>
      <c r="AK132" s="257"/>
      <c r="AL132" s="257"/>
      <c r="AM132" s="257"/>
      <c r="AN132" s="258"/>
      <c r="AO132" s="332"/>
      <c r="AP132" s="333"/>
      <c r="AQ132" s="333"/>
      <c r="AR132" s="333"/>
      <c r="AS132" s="333"/>
      <c r="AT132" s="333"/>
      <c r="AU132" s="333"/>
      <c r="AV132" s="333"/>
      <c r="AW132" s="333"/>
      <c r="AX132" s="333"/>
      <c r="AY132" s="333"/>
      <c r="AZ132" s="333"/>
      <c r="BA132" s="334"/>
      <c r="BB132" s="254">
        <v>71271101</v>
      </c>
      <c r="BC132" s="255"/>
      <c r="BD132" s="255"/>
      <c r="BE132" s="255"/>
      <c r="BF132" s="255"/>
      <c r="BG132" s="224">
        <v>0</v>
      </c>
      <c r="BH132" s="225"/>
      <c r="BI132" s="225"/>
      <c r="BJ132" s="225"/>
      <c r="BK132" s="225"/>
      <c r="BL132" s="225"/>
      <c r="BM132" s="225"/>
      <c r="BN132" s="225"/>
      <c r="BO132" s="225"/>
      <c r="BP132" s="225"/>
      <c r="BQ132" s="225"/>
      <c r="BR132" s="225"/>
      <c r="BS132" s="225"/>
      <c r="BT132" s="225"/>
      <c r="BU132" s="226"/>
      <c r="BV132" s="38"/>
      <c r="BW132" s="38"/>
      <c r="BX132" s="38"/>
      <c r="BY132" s="38"/>
      <c r="BZ132" s="38"/>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row>
    <row r="133" spans="1:108" ht="15" customHeight="1" hidden="1" outlineLevel="1">
      <c r="A133" s="202">
        <v>2</v>
      </c>
      <c r="B133" s="203"/>
      <c r="C133" s="207"/>
      <c r="D133" s="208"/>
      <c r="E133" s="208"/>
      <c r="F133" s="208"/>
      <c r="G133" s="208"/>
      <c r="H133" s="208"/>
      <c r="I133" s="208"/>
      <c r="J133" s="208"/>
      <c r="K133" s="209"/>
      <c r="L133" s="248"/>
      <c r="M133" s="249"/>
      <c r="N133" s="249"/>
      <c r="O133" s="249"/>
      <c r="P133" s="249"/>
      <c r="Q133" s="249"/>
      <c r="R133" s="249"/>
      <c r="S133" s="250"/>
      <c r="T133" s="248"/>
      <c r="U133" s="249"/>
      <c r="V133" s="249"/>
      <c r="W133" s="249"/>
      <c r="X133" s="249"/>
      <c r="Y133" s="249"/>
      <c r="Z133" s="249"/>
      <c r="AA133" s="249"/>
      <c r="AB133" s="250"/>
      <c r="AC133" s="248"/>
      <c r="AD133" s="249"/>
      <c r="AE133" s="249"/>
      <c r="AF133" s="249"/>
      <c r="AG133" s="249"/>
      <c r="AH133" s="249"/>
      <c r="AI133" s="250"/>
      <c r="AJ133" s="248"/>
      <c r="AK133" s="249"/>
      <c r="AL133" s="249"/>
      <c r="AM133" s="249"/>
      <c r="AN133" s="250"/>
      <c r="AO133" s="335"/>
      <c r="AP133" s="336"/>
      <c r="AQ133" s="336"/>
      <c r="AR133" s="336"/>
      <c r="AS133" s="336"/>
      <c r="AT133" s="336"/>
      <c r="AU133" s="336"/>
      <c r="AV133" s="336"/>
      <c r="AW133" s="336"/>
      <c r="AX133" s="336"/>
      <c r="AY133" s="336"/>
      <c r="AZ133" s="336"/>
      <c r="BA133" s="337"/>
      <c r="BB133" s="244">
        <v>71271102</v>
      </c>
      <c r="BC133" s="245"/>
      <c r="BD133" s="245"/>
      <c r="BE133" s="245"/>
      <c r="BF133" s="245"/>
      <c r="BG133" s="204">
        <v>0</v>
      </c>
      <c r="BH133" s="205"/>
      <c r="BI133" s="205"/>
      <c r="BJ133" s="205"/>
      <c r="BK133" s="205"/>
      <c r="BL133" s="205"/>
      <c r="BM133" s="205"/>
      <c r="BN133" s="205"/>
      <c r="BO133" s="205"/>
      <c r="BP133" s="205"/>
      <c r="BQ133" s="205"/>
      <c r="BR133" s="205"/>
      <c r="BS133" s="205"/>
      <c r="BT133" s="205"/>
      <c r="BU133" s="206"/>
      <c r="BV133" s="38"/>
      <c r="BW133" s="38"/>
      <c r="BX133" s="38"/>
      <c r="BY133" s="38"/>
      <c r="BZ133" s="38"/>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row>
    <row r="134" spans="1:108" ht="15" customHeight="1" hidden="1" outlineLevel="1">
      <c r="A134" s="202">
        <v>3</v>
      </c>
      <c r="B134" s="203"/>
      <c r="C134" s="207"/>
      <c r="D134" s="208"/>
      <c r="E134" s="208"/>
      <c r="F134" s="208"/>
      <c r="G134" s="208"/>
      <c r="H134" s="208"/>
      <c r="I134" s="208"/>
      <c r="J134" s="208"/>
      <c r="K134" s="209"/>
      <c r="L134" s="248"/>
      <c r="M134" s="249"/>
      <c r="N134" s="249"/>
      <c r="O134" s="249"/>
      <c r="P134" s="249"/>
      <c r="Q134" s="249"/>
      <c r="R134" s="249"/>
      <c r="S134" s="250"/>
      <c r="T134" s="248"/>
      <c r="U134" s="249"/>
      <c r="V134" s="249"/>
      <c r="W134" s="249"/>
      <c r="X134" s="249"/>
      <c r="Y134" s="249"/>
      <c r="Z134" s="249"/>
      <c r="AA134" s="249"/>
      <c r="AB134" s="250"/>
      <c r="AC134" s="248"/>
      <c r="AD134" s="249"/>
      <c r="AE134" s="249"/>
      <c r="AF134" s="249"/>
      <c r="AG134" s="249"/>
      <c r="AH134" s="249"/>
      <c r="AI134" s="250"/>
      <c r="AJ134" s="248"/>
      <c r="AK134" s="249"/>
      <c r="AL134" s="249"/>
      <c r="AM134" s="249"/>
      <c r="AN134" s="250"/>
      <c r="AO134" s="335"/>
      <c r="AP134" s="336"/>
      <c r="AQ134" s="336"/>
      <c r="AR134" s="336"/>
      <c r="AS134" s="336"/>
      <c r="AT134" s="336"/>
      <c r="AU134" s="336"/>
      <c r="AV134" s="336"/>
      <c r="AW134" s="336"/>
      <c r="AX134" s="336"/>
      <c r="AY134" s="336"/>
      <c r="AZ134" s="336"/>
      <c r="BA134" s="337"/>
      <c r="BB134" s="244">
        <v>71271103</v>
      </c>
      <c r="BC134" s="245"/>
      <c r="BD134" s="245"/>
      <c r="BE134" s="245"/>
      <c r="BF134" s="245"/>
      <c r="BG134" s="204">
        <v>0</v>
      </c>
      <c r="BH134" s="205"/>
      <c r="BI134" s="205"/>
      <c r="BJ134" s="205"/>
      <c r="BK134" s="205"/>
      <c r="BL134" s="205"/>
      <c r="BM134" s="205"/>
      <c r="BN134" s="205"/>
      <c r="BO134" s="205"/>
      <c r="BP134" s="205"/>
      <c r="BQ134" s="205"/>
      <c r="BR134" s="205"/>
      <c r="BS134" s="205"/>
      <c r="BT134" s="205"/>
      <c r="BU134" s="206"/>
      <c r="BV134" s="38"/>
      <c r="BW134" s="38"/>
      <c r="BX134" s="38"/>
      <c r="BY134" s="38"/>
      <c r="BZ134" s="38"/>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row>
    <row r="135" spans="1:108" ht="15" customHeight="1" hidden="1" outlineLevel="1">
      <c r="A135" s="202">
        <v>4</v>
      </c>
      <c r="B135" s="203"/>
      <c r="C135" s="207"/>
      <c r="D135" s="208"/>
      <c r="E135" s="208"/>
      <c r="F135" s="208"/>
      <c r="G135" s="208"/>
      <c r="H135" s="208"/>
      <c r="I135" s="208"/>
      <c r="J135" s="208"/>
      <c r="K135" s="209"/>
      <c r="L135" s="248"/>
      <c r="M135" s="249"/>
      <c r="N135" s="249"/>
      <c r="O135" s="249"/>
      <c r="P135" s="249"/>
      <c r="Q135" s="249"/>
      <c r="R135" s="249"/>
      <c r="S135" s="250"/>
      <c r="T135" s="248"/>
      <c r="U135" s="249"/>
      <c r="V135" s="249"/>
      <c r="W135" s="249"/>
      <c r="X135" s="249"/>
      <c r="Y135" s="249"/>
      <c r="Z135" s="249"/>
      <c r="AA135" s="249"/>
      <c r="AB135" s="250"/>
      <c r="AC135" s="248"/>
      <c r="AD135" s="249"/>
      <c r="AE135" s="249"/>
      <c r="AF135" s="249"/>
      <c r="AG135" s="249"/>
      <c r="AH135" s="249"/>
      <c r="AI135" s="250"/>
      <c r="AJ135" s="248"/>
      <c r="AK135" s="249"/>
      <c r="AL135" s="249"/>
      <c r="AM135" s="249"/>
      <c r="AN135" s="250"/>
      <c r="AO135" s="335"/>
      <c r="AP135" s="336"/>
      <c r="AQ135" s="336"/>
      <c r="AR135" s="336"/>
      <c r="AS135" s="336"/>
      <c r="AT135" s="336"/>
      <c r="AU135" s="336"/>
      <c r="AV135" s="336"/>
      <c r="AW135" s="336"/>
      <c r="AX135" s="336"/>
      <c r="AY135" s="336"/>
      <c r="AZ135" s="336"/>
      <c r="BA135" s="337"/>
      <c r="BB135" s="244">
        <v>71271104</v>
      </c>
      <c r="BC135" s="245"/>
      <c r="BD135" s="245"/>
      <c r="BE135" s="245"/>
      <c r="BF135" s="245"/>
      <c r="BG135" s="204">
        <v>0</v>
      </c>
      <c r="BH135" s="205"/>
      <c r="BI135" s="205"/>
      <c r="BJ135" s="205"/>
      <c r="BK135" s="205"/>
      <c r="BL135" s="205"/>
      <c r="BM135" s="205"/>
      <c r="BN135" s="205"/>
      <c r="BO135" s="205"/>
      <c r="BP135" s="205"/>
      <c r="BQ135" s="205"/>
      <c r="BR135" s="205"/>
      <c r="BS135" s="205"/>
      <c r="BT135" s="205"/>
      <c r="BU135" s="206"/>
      <c r="BV135" s="38"/>
      <c r="BW135" s="38"/>
      <c r="BX135" s="38"/>
      <c r="BY135" s="38"/>
      <c r="BZ135" s="38"/>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row>
    <row r="136" spans="1:108" ht="15" customHeight="1" hidden="1" outlineLevel="1">
      <c r="A136" s="202">
        <v>5</v>
      </c>
      <c r="B136" s="203"/>
      <c r="C136" s="207"/>
      <c r="D136" s="208"/>
      <c r="E136" s="208"/>
      <c r="F136" s="208"/>
      <c r="G136" s="208"/>
      <c r="H136" s="208"/>
      <c r="I136" s="208"/>
      <c r="J136" s="208"/>
      <c r="K136" s="209"/>
      <c r="L136" s="248"/>
      <c r="M136" s="249"/>
      <c r="N136" s="249"/>
      <c r="O136" s="249"/>
      <c r="P136" s="249"/>
      <c r="Q136" s="249"/>
      <c r="R136" s="249"/>
      <c r="S136" s="250"/>
      <c r="T136" s="248"/>
      <c r="U136" s="249"/>
      <c r="V136" s="249"/>
      <c r="W136" s="249"/>
      <c r="X136" s="249"/>
      <c r="Y136" s="249"/>
      <c r="Z136" s="249"/>
      <c r="AA136" s="249"/>
      <c r="AB136" s="250"/>
      <c r="AC136" s="248"/>
      <c r="AD136" s="249"/>
      <c r="AE136" s="249"/>
      <c r="AF136" s="249"/>
      <c r="AG136" s="249"/>
      <c r="AH136" s="249"/>
      <c r="AI136" s="250"/>
      <c r="AJ136" s="248"/>
      <c r="AK136" s="249"/>
      <c r="AL136" s="249"/>
      <c r="AM136" s="249"/>
      <c r="AN136" s="250"/>
      <c r="AO136" s="335"/>
      <c r="AP136" s="336"/>
      <c r="AQ136" s="336"/>
      <c r="AR136" s="336"/>
      <c r="AS136" s="336"/>
      <c r="AT136" s="336"/>
      <c r="AU136" s="336"/>
      <c r="AV136" s="336"/>
      <c r="AW136" s="336"/>
      <c r="AX136" s="336"/>
      <c r="AY136" s="336"/>
      <c r="AZ136" s="336"/>
      <c r="BA136" s="337"/>
      <c r="BB136" s="244">
        <v>71271105</v>
      </c>
      <c r="BC136" s="245"/>
      <c r="BD136" s="245"/>
      <c r="BE136" s="245"/>
      <c r="BF136" s="245"/>
      <c r="BG136" s="204">
        <v>0</v>
      </c>
      <c r="BH136" s="205"/>
      <c r="BI136" s="205"/>
      <c r="BJ136" s="205"/>
      <c r="BK136" s="205"/>
      <c r="BL136" s="205"/>
      <c r="BM136" s="205"/>
      <c r="BN136" s="205"/>
      <c r="BO136" s="205"/>
      <c r="BP136" s="205"/>
      <c r="BQ136" s="205"/>
      <c r="BR136" s="205"/>
      <c r="BS136" s="205"/>
      <c r="BT136" s="205"/>
      <c r="BU136" s="206"/>
      <c r="BV136" s="38"/>
      <c r="BW136" s="38"/>
      <c r="BX136" s="38"/>
      <c r="BY136" s="38"/>
      <c r="BZ136" s="38"/>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row>
    <row r="137" spans="1:108" ht="15" customHeight="1" hidden="1" outlineLevel="1">
      <c r="A137" s="202">
        <v>6</v>
      </c>
      <c r="B137" s="203"/>
      <c r="C137" s="207"/>
      <c r="D137" s="208"/>
      <c r="E137" s="208"/>
      <c r="F137" s="208"/>
      <c r="G137" s="208"/>
      <c r="H137" s="208"/>
      <c r="I137" s="208"/>
      <c r="J137" s="208"/>
      <c r="K137" s="209"/>
      <c r="L137" s="248"/>
      <c r="M137" s="249"/>
      <c r="N137" s="249"/>
      <c r="O137" s="249"/>
      <c r="P137" s="249"/>
      <c r="Q137" s="249"/>
      <c r="R137" s="249"/>
      <c r="S137" s="250"/>
      <c r="T137" s="248"/>
      <c r="U137" s="249"/>
      <c r="V137" s="249"/>
      <c r="W137" s="249"/>
      <c r="X137" s="249"/>
      <c r="Y137" s="249"/>
      <c r="Z137" s="249"/>
      <c r="AA137" s="249"/>
      <c r="AB137" s="250"/>
      <c r="AC137" s="248"/>
      <c r="AD137" s="249"/>
      <c r="AE137" s="249"/>
      <c r="AF137" s="249"/>
      <c r="AG137" s="249"/>
      <c r="AH137" s="249"/>
      <c r="AI137" s="250"/>
      <c r="AJ137" s="248"/>
      <c r="AK137" s="249"/>
      <c r="AL137" s="249"/>
      <c r="AM137" s="249"/>
      <c r="AN137" s="250"/>
      <c r="AO137" s="335"/>
      <c r="AP137" s="336"/>
      <c r="AQ137" s="336"/>
      <c r="AR137" s="336"/>
      <c r="AS137" s="336"/>
      <c r="AT137" s="336"/>
      <c r="AU137" s="336"/>
      <c r="AV137" s="336"/>
      <c r="AW137" s="336"/>
      <c r="AX137" s="336"/>
      <c r="AY137" s="336"/>
      <c r="AZ137" s="336"/>
      <c r="BA137" s="337"/>
      <c r="BB137" s="244">
        <v>71271106</v>
      </c>
      <c r="BC137" s="245"/>
      <c r="BD137" s="245"/>
      <c r="BE137" s="245"/>
      <c r="BF137" s="245"/>
      <c r="BG137" s="204">
        <v>0</v>
      </c>
      <c r="BH137" s="205"/>
      <c r="BI137" s="205"/>
      <c r="BJ137" s="205"/>
      <c r="BK137" s="205"/>
      <c r="BL137" s="205"/>
      <c r="BM137" s="205"/>
      <c r="BN137" s="205"/>
      <c r="BO137" s="205"/>
      <c r="BP137" s="205"/>
      <c r="BQ137" s="205"/>
      <c r="BR137" s="205"/>
      <c r="BS137" s="205"/>
      <c r="BT137" s="205"/>
      <c r="BU137" s="206"/>
      <c r="BV137" s="38"/>
      <c r="BW137" s="38"/>
      <c r="BX137" s="38"/>
      <c r="BY137" s="38"/>
      <c r="BZ137" s="38"/>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row>
    <row r="138" spans="1:108" ht="15" customHeight="1" hidden="1" outlineLevel="1">
      <c r="A138" s="202">
        <v>7</v>
      </c>
      <c r="B138" s="203"/>
      <c r="C138" s="207"/>
      <c r="D138" s="208"/>
      <c r="E138" s="208"/>
      <c r="F138" s="208"/>
      <c r="G138" s="208"/>
      <c r="H138" s="208"/>
      <c r="I138" s="208"/>
      <c r="J138" s="208"/>
      <c r="K138" s="209"/>
      <c r="L138" s="248"/>
      <c r="M138" s="249"/>
      <c r="N138" s="249"/>
      <c r="O138" s="249"/>
      <c r="P138" s="249"/>
      <c r="Q138" s="249"/>
      <c r="R138" s="249"/>
      <c r="S138" s="250"/>
      <c r="T138" s="248"/>
      <c r="U138" s="249"/>
      <c r="V138" s="249"/>
      <c r="W138" s="249"/>
      <c r="X138" s="249"/>
      <c r="Y138" s="249"/>
      <c r="Z138" s="249"/>
      <c r="AA138" s="249"/>
      <c r="AB138" s="250"/>
      <c r="AC138" s="248"/>
      <c r="AD138" s="249"/>
      <c r="AE138" s="249"/>
      <c r="AF138" s="249"/>
      <c r="AG138" s="249"/>
      <c r="AH138" s="249"/>
      <c r="AI138" s="250"/>
      <c r="AJ138" s="248"/>
      <c r="AK138" s="249"/>
      <c r="AL138" s="249"/>
      <c r="AM138" s="249"/>
      <c r="AN138" s="250"/>
      <c r="AO138" s="335"/>
      <c r="AP138" s="336"/>
      <c r="AQ138" s="336"/>
      <c r="AR138" s="336"/>
      <c r="AS138" s="336"/>
      <c r="AT138" s="336"/>
      <c r="AU138" s="336"/>
      <c r="AV138" s="336"/>
      <c r="AW138" s="336"/>
      <c r="AX138" s="336"/>
      <c r="AY138" s="336"/>
      <c r="AZ138" s="336"/>
      <c r="BA138" s="337"/>
      <c r="BB138" s="244">
        <v>71271107</v>
      </c>
      <c r="BC138" s="245"/>
      <c r="BD138" s="245"/>
      <c r="BE138" s="245"/>
      <c r="BF138" s="245"/>
      <c r="BG138" s="204">
        <v>0</v>
      </c>
      <c r="BH138" s="205"/>
      <c r="BI138" s="205"/>
      <c r="BJ138" s="205"/>
      <c r="BK138" s="205"/>
      <c r="BL138" s="205"/>
      <c r="BM138" s="205"/>
      <c r="BN138" s="205"/>
      <c r="BO138" s="205"/>
      <c r="BP138" s="205"/>
      <c r="BQ138" s="205"/>
      <c r="BR138" s="205"/>
      <c r="BS138" s="205"/>
      <c r="BT138" s="205"/>
      <c r="BU138" s="206"/>
      <c r="BV138" s="38"/>
      <c r="BW138" s="38"/>
      <c r="BX138" s="38"/>
      <c r="BY138" s="38"/>
      <c r="BZ138" s="38"/>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row>
    <row r="139" spans="1:108" ht="15" customHeight="1" hidden="1" outlineLevel="1">
      <c r="A139" s="202">
        <v>8</v>
      </c>
      <c r="B139" s="203"/>
      <c r="C139" s="207"/>
      <c r="D139" s="208"/>
      <c r="E139" s="208"/>
      <c r="F139" s="208"/>
      <c r="G139" s="208"/>
      <c r="H139" s="208"/>
      <c r="I139" s="208"/>
      <c r="J139" s="208"/>
      <c r="K139" s="209"/>
      <c r="L139" s="248"/>
      <c r="M139" s="249"/>
      <c r="N139" s="249"/>
      <c r="O139" s="249"/>
      <c r="P139" s="249"/>
      <c r="Q139" s="249"/>
      <c r="R139" s="249"/>
      <c r="S139" s="250"/>
      <c r="T139" s="248"/>
      <c r="U139" s="249"/>
      <c r="V139" s="249"/>
      <c r="W139" s="249"/>
      <c r="X139" s="249"/>
      <c r="Y139" s="249"/>
      <c r="Z139" s="249"/>
      <c r="AA139" s="249"/>
      <c r="AB139" s="250"/>
      <c r="AC139" s="248"/>
      <c r="AD139" s="249"/>
      <c r="AE139" s="249"/>
      <c r="AF139" s="249"/>
      <c r="AG139" s="249"/>
      <c r="AH139" s="249"/>
      <c r="AI139" s="250"/>
      <c r="AJ139" s="248"/>
      <c r="AK139" s="249"/>
      <c r="AL139" s="249"/>
      <c r="AM139" s="249"/>
      <c r="AN139" s="250"/>
      <c r="AO139" s="335"/>
      <c r="AP139" s="336"/>
      <c r="AQ139" s="336"/>
      <c r="AR139" s="336"/>
      <c r="AS139" s="336"/>
      <c r="AT139" s="336"/>
      <c r="AU139" s="336"/>
      <c r="AV139" s="336"/>
      <c r="AW139" s="336"/>
      <c r="AX139" s="336"/>
      <c r="AY139" s="336"/>
      <c r="AZ139" s="336"/>
      <c r="BA139" s="337"/>
      <c r="BB139" s="244">
        <v>71271108</v>
      </c>
      <c r="BC139" s="245"/>
      <c r="BD139" s="245"/>
      <c r="BE139" s="245"/>
      <c r="BF139" s="245"/>
      <c r="BG139" s="204">
        <v>0</v>
      </c>
      <c r="BH139" s="205"/>
      <c r="BI139" s="205"/>
      <c r="BJ139" s="205"/>
      <c r="BK139" s="205"/>
      <c r="BL139" s="205"/>
      <c r="BM139" s="205"/>
      <c r="BN139" s="205"/>
      <c r="BO139" s="205"/>
      <c r="BP139" s="205"/>
      <c r="BQ139" s="205"/>
      <c r="BR139" s="205"/>
      <c r="BS139" s="205"/>
      <c r="BT139" s="205"/>
      <c r="BU139" s="206"/>
      <c r="BV139" s="38"/>
      <c r="BW139" s="38"/>
      <c r="BX139" s="38"/>
      <c r="BY139" s="38"/>
      <c r="BZ139" s="38"/>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row>
    <row r="140" spans="1:108" ht="15" customHeight="1" hidden="1" outlineLevel="1">
      <c r="A140" s="202">
        <v>9</v>
      </c>
      <c r="B140" s="203"/>
      <c r="C140" s="207"/>
      <c r="D140" s="208"/>
      <c r="E140" s="208"/>
      <c r="F140" s="208"/>
      <c r="G140" s="208"/>
      <c r="H140" s="208"/>
      <c r="I140" s="208"/>
      <c r="J140" s="208"/>
      <c r="K140" s="209"/>
      <c r="L140" s="248"/>
      <c r="M140" s="249"/>
      <c r="N140" s="249"/>
      <c r="O140" s="249"/>
      <c r="P140" s="249"/>
      <c r="Q140" s="249"/>
      <c r="R140" s="249"/>
      <c r="S140" s="250"/>
      <c r="T140" s="248"/>
      <c r="U140" s="249"/>
      <c r="V140" s="249"/>
      <c r="W140" s="249"/>
      <c r="X140" s="249"/>
      <c r="Y140" s="249"/>
      <c r="Z140" s="249"/>
      <c r="AA140" s="249"/>
      <c r="AB140" s="250"/>
      <c r="AC140" s="248"/>
      <c r="AD140" s="249"/>
      <c r="AE140" s="249"/>
      <c r="AF140" s="249"/>
      <c r="AG140" s="249"/>
      <c r="AH140" s="249"/>
      <c r="AI140" s="250"/>
      <c r="AJ140" s="248"/>
      <c r="AK140" s="249"/>
      <c r="AL140" s="249"/>
      <c r="AM140" s="249"/>
      <c r="AN140" s="250"/>
      <c r="AO140" s="335"/>
      <c r="AP140" s="336"/>
      <c r="AQ140" s="336"/>
      <c r="AR140" s="336"/>
      <c r="AS140" s="336"/>
      <c r="AT140" s="336"/>
      <c r="AU140" s="336"/>
      <c r="AV140" s="336"/>
      <c r="AW140" s="336"/>
      <c r="AX140" s="336"/>
      <c r="AY140" s="336"/>
      <c r="AZ140" s="336"/>
      <c r="BA140" s="337"/>
      <c r="BB140" s="244">
        <v>71271109</v>
      </c>
      <c r="BC140" s="245"/>
      <c r="BD140" s="245"/>
      <c r="BE140" s="245"/>
      <c r="BF140" s="245"/>
      <c r="BG140" s="204">
        <v>0</v>
      </c>
      <c r="BH140" s="205"/>
      <c r="BI140" s="205"/>
      <c r="BJ140" s="205"/>
      <c r="BK140" s="205"/>
      <c r="BL140" s="205"/>
      <c r="BM140" s="205"/>
      <c r="BN140" s="205"/>
      <c r="BO140" s="205"/>
      <c r="BP140" s="205"/>
      <c r="BQ140" s="205"/>
      <c r="BR140" s="205"/>
      <c r="BS140" s="205"/>
      <c r="BT140" s="205"/>
      <c r="BU140" s="206"/>
      <c r="BV140" s="38"/>
      <c r="BW140" s="38"/>
      <c r="BX140" s="38"/>
      <c r="BY140" s="38"/>
      <c r="BZ140" s="38"/>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row>
    <row r="141" spans="1:108" ht="15" customHeight="1" hidden="1" outlineLevel="1" thickBot="1">
      <c r="A141" s="188">
        <v>10</v>
      </c>
      <c r="B141" s="189"/>
      <c r="C141" s="199"/>
      <c r="D141" s="200"/>
      <c r="E141" s="200"/>
      <c r="F141" s="200"/>
      <c r="G141" s="200"/>
      <c r="H141" s="200"/>
      <c r="I141" s="200"/>
      <c r="J141" s="200"/>
      <c r="K141" s="201"/>
      <c r="L141" s="251"/>
      <c r="M141" s="252"/>
      <c r="N141" s="252"/>
      <c r="O141" s="252"/>
      <c r="P141" s="252"/>
      <c r="Q141" s="252"/>
      <c r="R141" s="252"/>
      <c r="S141" s="253"/>
      <c r="T141" s="251"/>
      <c r="U141" s="252"/>
      <c r="V141" s="252"/>
      <c r="W141" s="252"/>
      <c r="X141" s="252"/>
      <c r="Y141" s="252"/>
      <c r="Z141" s="252"/>
      <c r="AA141" s="252"/>
      <c r="AB141" s="253"/>
      <c r="AC141" s="251"/>
      <c r="AD141" s="252"/>
      <c r="AE141" s="252"/>
      <c r="AF141" s="252"/>
      <c r="AG141" s="252"/>
      <c r="AH141" s="252"/>
      <c r="AI141" s="253"/>
      <c r="AJ141" s="251"/>
      <c r="AK141" s="252"/>
      <c r="AL141" s="252"/>
      <c r="AM141" s="252"/>
      <c r="AN141" s="253"/>
      <c r="AO141" s="338"/>
      <c r="AP141" s="339"/>
      <c r="AQ141" s="339"/>
      <c r="AR141" s="339"/>
      <c r="AS141" s="339"/>
      <c r="AT141" s="339"/>
      <c r="AU141" s="339"/>
      <c r="AV141" s="339"/>
      <c r="AW141" s="339"/>
      <c r="AX141" s="339"/>
      <c r="AY141" s="339"/>
      <c r="AZ141" s="339"/>
      <c r="BA141" s="340"/>
      <c r="BB141" s="246">
        <v>71271110</v>
      </c>
      <c r="BC141" s="247"/>
      <c r="BD141" s="247"/>
      <c r="BE141" s="247"/>
      <c r="BF141" s="247"/>
      <c r="BG141" s="193">
        <v>0</v>
      </c>
      <c r="BH141" s="194"/>
      <c r="BI141" s="194"/>
      <c r="BJ141" s="194"/>
      <c r="BK141" s="194"/>
      <c r="BL141" s="194"/>
      <c r="BM141" s="194"/>
      <c r="BN141" s="194"/>
      <c r="BO141" s="194"/>
      <c r="BP141" s="194"/>
      <c r="BQ141" s="194"/>
      <c r="BR141" s="194"/>
      <c r="BS141" s="194"/>
      <c r="BT141" s="194"/>
      <c r="BU141" s="195"/>
      <c r="BV141" s="38"/>
      <c r="BW141" s="38"/>
      <c r="BX141" s="38"/>
      <c r="BY141" s="38"/>
      <c r="BZ141" s="38"/>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row>
    <row r="142" spans="1:108" ht="15" customHeight="1" collapsed="1">
      <c r="A142" s="76"/>
      <c r="B142" s="77"/>
      <c r="C142" s="55"/>
      <c r="D142" s="90"/>
      <c r="E142" s="91"/>
      <c r="F142" s="60"/>
      <c r="G142" s="60"/>
      <c r="H142" s="60"/>
      <c r="I142" s="68"/>
      <c r="J142" s="60"/>
      <c r="K142" s="60"/>
      <c r="L142" s="60"/>
      <c r="M142" s="60"/>
      <c r="N142" s="60"/>
      <c r="O142" s="60"/>
      <c r="P142" s="60"/>
      <c r="Q142" s="60"/>
      <c r="R142" s="60"/>
      <c r="S142" s="60"/>
      <c r="T142" s="60"/>
      <c r="U142" s="6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1"/>
      <c r="BA142" s="41"/>
      <c r="BB142" s="41"/>
      <c r="BC142" s="41"/>
      <c r="BD142" s="62"/>
      <c r="BE142" s="62"/>
      <c r="BF142" s="62"/>
      <c r="BG142" s="68"/>
      <c r="BH142" s="68"/>
      <c r="BI142" s="78"/>
      <c r="BJ142" s="79"/>
      <c r="BK142" s="79"/>
      <c r="BL142" s="79"/>
      <c r="BM142" s="79"/>
      <c r="BN142" s="79"/>
      <c r="BO142" s="79"/>
      <c r="BP142" s="79"/>
      <c r="BQ142" s="79"/>
      <c r="BR142" s="79"/>
      <c r="BS142" s="78"/>
      <c r="BT142" s="78"/>
      <c r="BU142" s="80"/>
      <c r="BV142" s="38"/>
      <c r="BW142" s="38"/>
      <c r="BX142" s="38"/>
      <c r="BY142" s="38"/>
      <c r="BZ142" s="38"/>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row>
    <row r="143" spans="1:108" ht="15" customHeight="1">
      <c r="A143" s="87" t="s">
        <v>60</v>
      </c>
      <c r="B143" s="88"/>
      <c r="C143" s="46" t="s">
        <v>61</v>
      </c>
      <c r="D143" s="55"/>
      <c r="E143" s="60"/>
      <c r="F143" s="60"/>
      <c r="G143" s="60"/>
      <c r="H143" s="60"/>
      <c r="I143" s="60"/>
      <c r="J143" s="60"/>
      <c r="K143" s="62"/>
      <c r="L143" s="62"/>
      <c r="M143" s="60"/>
      <c r="N143" s="60"/>
      <c r="O143" s="60"/>
      <c r="P143" s="60"/>
      <c r="Q143" s="60"/>
      <c r="R143" s="60"/>
      <c r="S143" s="60"/>
      <c r="T143" s="60"/>
      <c r="U143" s="6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1"/>
      <c r="BA143" s="41"/>
      <c r="BB143" s="41"/>
      <c r="BC143" s="41"/>
      <c r="BD143" s="182">
        <v>7126</v>
      </c>
      <c r="BE143" s="183"/>
      <c r="BF143" s="184"/>
      <c r="BG143" s="2"/>
      <c r="BH143" s="8">
        <f>SUM(BK145,BG148:BU157)</f>
        <v>0</v>
      </c>
      <c r="BI143" s="8"/>
      <c r="BJ143" s="8"/>
      <c r="BK143" s="241">
        <f>SUM(BK145,BK146)</f>
        <v>0</v>
      </c>
      <c r="BL143" s="242"/>
      <c r="BM143" s="242"/>
      <c r="BN143" s="242"/>
      <c r="BO143" s="242"/>
      <c r="BP143" s="242"/>
      <c r="BQ143" s="242"/>
      <c r="BR143" s="242"/>
      <c r="BS143" s="242"/>
      <c r="BT143" s="243"/>
      <c r="BU143" s="70"/>
      <c r="BV143" s="38"/>
      <c r="BW143" s="38"/>
      <c r="BX143" s="38"/>
      <c r="BY143" s="38"/>
      <c r="BZ143" s="38"/>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row>
    <row r="144" spans="1:108" ht="15" customHeight="1">
      <c r="A144" s="87"/>
      <c r="B144" s="88"/>
      <c r="C144" s="55"/>
      <c r="D144" s="55"/>
      <c r="E144" s="60"/>
      <c r="F144" s="60"/>
      <c r="G144" s="60"/>
      <c r="H144" s="60"/>
      <c r="I144" s="60"/>
      <c r="J144" s="60"/>
      <c r="K144" s="62"/>
      <c r="L144" s="62"/>
      <c r="M144" s="60"/>
      <c r="N144" s="60"/>
      <c r="O144" s="60"/>
      <c r="P144" s="60"/>
      <c r="Q144" s="60"/>
      <c r="R144" s="60"/>
      <c r="S144" s="60"/>
      <c r="T144" s="60"/>
      <c r="U144" s="6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1"/>
      <c r="BA144" s="41"/>
      <c r="BB144" s="41"/>
      <c r="BC144" s="41"/>
      <c r="BD144" s="62"/>
      <c r="BE144" s="62"/>
      <c r="BF144" s="62"/>
      <c r="BG144" s="68"/>
      <c r="BH144" s="68"/>
      <c r="BI144" s="78"/>
      <c r="BJ144" s="79"/>
      <c r="BK144" s="79"/>
      <c r="BL144" s="79"/>
      <c r="BM144" s="79"/>
      <c r="BN144" s="79"/>
      <c r="BO144" s="79"/>
      <c r="BP144" s="79"/>
      <c r="BQ144" s="79"/>
      <c r="BR144" s="79"/>
      <c r="BS144" s="78"/>
      <c r="BT144" s="78"/>
      <c r="BU144" s="80"/>
      <c r="BV144" s="38"/>
      <c r="BW144" s="38"/>
      <c r="BX144" s="38"/>
      <c r="BY144" s="38"/>
      <c r="BZ144" s="38"/>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row>
    <row r="145" spans="1:108" ht="15" customHeight="1">
      <c r="A145" s="76"/>
      <c r="B145" s="77"/>
      <c r="C145" s="55" t="s">
        <v>50</v>
      </c>
      <c r="D145" s="90"/>
      <c r="E145" s="96" t="s">
        <v>62</v>
      </c>
      <c r="F145" s="60"/>
      <c r="G145" s="60"/>
      <c r="H145" s="60"/>
      <c r="I145" s="60"/>
      <c r="J145" s="60"/>
      <c r="K145" s="62"/>
      <c r="L145" s="62"/>
      <c r="M145" s="60"/>
      <c r="N145" s="60"/>
      <c r="O145" s="60"/>
      <c r="P145" s="60"/>
      <c r="Q145" s="60"/>
      <c r="R145" s="60"/>
      <c r="S145" s="60"/>
      <c r="T145" s="60"/>
      <c r="U145" s="6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1"/>
      <c r="BA145" s="41"/>
      <c r="BB145" s="41"/>
      <c r="BC145" s="41"/>
      <c r="BD145" s="230">
        <v>712661</v>
      </c>
      <c r="BE145" s="231"/>
      <c r="BF145" s="232"/>
      <c r="BG145" s="54"/>
      <c r="BH145" s="68"/>
      <c r="BI145" s="78"/>
      <c r="BJ145" s="79"/>
      <c r="BK145" s="233"/>
      <c r="BL145" s="234"/>
      <c r="BM145" s="234"/>
      <c r="BN145" s="234"/>
      <c r="BO145" s="234"/>
      <c r="BP145" s="234"/>
      <c r="BQ145" s="234"/>
      <c r="BR145" s="234"/>
      <c r="BS145" s="234"/>
      <c r="BT145" s="235"/>
      <c r="BU145" s="80"/>
      <c r="BV145" s="38"/>
      <c r="BW145" s="38"/>
      <c r="BX145" s="38"/>
      <c r="BY145" s="38"/>
      <c r="BZ145" s="38"/>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row>
    <row r="146" spans="1:108" ht="15" customHeight="1">
      <c r="A146" s="82"/>
      <c r="B146" s="55"/>
      <c r="C146" s="55" t="s">
        <v>52</v>
      </c>
      <c r="D146" s="90"/>
      <c r="E146" s="96" t="s">
        <v>63</v>
      </c>
      <c r="F146" s="60"/>
      <c r="G146" s="60"/>
      <c r="H146" s="60"/>
      <c r="I146" s="60"/>
      <c r="J146" s="60"/>
      <c r="K146" s="60"/>
      <c r="L146" s="60"/>
      <c r="M146" s="60"/>
      <c r="N146" s="60"/>
      <c r="O146" s="60"/>
      <c r="P146" s="60"/>
      <c r="Q146" s="60"/>
      <c r="R146" s="60"/>
      <c r="S146" s="60"/>
      <c r="T146" s="60"/>
      <c r="U146" s="6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1"/>
      <c r="BA146" s="41"/>
      <c r="BB146" s="41"/>
      <c r="BC146" s="41"/>
      <c r="BD146" s="182">
        <v>712671</v>
      </c>
      <c r="BE146" s="183"/>
      <c r="BF146" s="184"/>
      <c r="BG146" s="1"/>
      <c r="BH146" s="2"/>
      <c r="BI146" s="9"/>
      <c r="BJ146" s="10"/>
      <c r="BK146" s="185">
        <f>SUM(BG148:BU157)</f>
        <v>0</v>
      </c>
      <c r="BL146" s="186"/>
      <c r="BM146" s="186"/>
      <c r="BN146" s="186"/>
      <c r="BO146" s="186"/>
      <c r="BP146" s="186"/>
      <c r="BQ146" s="186"/>
      <c r="BR146" s="186"/>
      <c r="BS146" s="186"/>
      <c r="BT146" s="187"/>
      <c r="BU146" s="80"/>
      <c r="BV146" s="38"/>
      <c r="BW146" s="38"/>
      <c r="BX146" s="38"/>
      <c r="BY146" s="38"/>
      <c r="BZ146" s="38"/>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row>
    <row r="147" spans="1:108" ht="15" customHeight="1" hidden="1" outlineLevel="1" thickBot="1">
      <c r="A147" s="210" t="s">
        <v>9</v>
      </c>
      <c r="B147" s="211"/>
      <c r="C147" s="50" t="s">
        <v>7</v>
      </c>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2"/>
      <c r="BB147" s="212" t="s">
        <v>1</v>
      </c>
      <c r="BC147" s="213"/>
      <c r="BD147" s="213"/>
      <c r="BE147" s="213"/>
      <c r="BF147" s="214"/>
      <c r="BG147" s="215" t="s">
        <v>20</v>
      </c>
      <c r="BH147" s="216"/>
      <c r="BI147" s="216"/>
      <c r="BJ147" s="216"/>
      <c r="BK147" s="216"/>
      <c r="BL147" s="216"/>
      <c r="BM147" s="216"/>
      <c r="BN147" s="216"/>
      <c r="BO147" s="216"/>
      <c r="BP147" s="216"/>
      <c r="BQ147" s="216"/>
      <c r="BR147" s="216"/>
      <c r="BS147" s="216"/>
      <c r="BT147" s="216"/>
      <c r="BU147" s="218"/>
      <c r="BV147" s="38"/>
      <c r="BW147" s="38"/>
      <c r="BX147" s="38"/>
      <c r="BY147" s="38"/>
      <c r="BZ147" s="38"/>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row>
    <row r="148" spans="1:108" ht="15" customHeight="1" hidden="1" outlineLevel="1">
      <c r="A148" s="219">
        <v>1</v>
      </c>
      <c r="B148" s="220"/>
      <c r="C148" s="227"/>
      <c r="D148" s="228"/>
      <c r="E148" s="228"/>
      <c r="F148" s="228"/>
      <c r="G148" s="228"/>
      <c r="H148" s="228"/>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c r="AG148" s="228"/>
      <c r="AH148" s="228"/>
      <c r="AI148" s="228"/>
      <c r="AJ148" s="228"/>
      <c r="AK148" s="228"/>
      <c r="AL148" s="228"/>
      <c r="AM148" s="228"/>
      <c r="AN148" s="228"/>
      <c r="AO148" s="228"/>
      <c r="AP148" s="228"/>
      <c r="AQ148" s="228"/>
      <c r="AR148" s="228"/>
      <c r="AS148" s="228"/>
      <c r="AT148" s="228"/>
      <c r="AU148" s="228"/>
      <c r="AV148" s="228"/>
      <c r="AW148" s="228"/>
      <c r="AX148" s="228"/>
      <c r="AY148" s="228"/>
      <c r="AZ148" s="228"/>
      <c r="BA148" s="229"/>
      <c r="BB148" s="221">
        <v>71267101</v>
      </c>
      <c r="BC148" s="222"/>
      <c r="BD148" s="222"/>
      <c r="BE148" s="222"/>
      <c r="BF148" s="223"/>
      <c r="BG148" s="224">
        <v>0</v>
      </c>
      <c r="BH148" s="225"/>
      <c r="BI148" s="225"/>
      <c r="BJ148" s="225"/>
      <c r="BK148" s="225"/>
      <c r="BL148" s="225"/>
      <c r="BM148" s="225"/>
      <c r="BN148" s="225"/>
      <c r="BO148" s="225"/>
      <c r="BP148" s="225"/>
      <c r="BQ148" s="225"/>
      <c r="BR148" s="225"/>
      <c r="BS148" s="225"/>
      <c r="BT148" s="225"/>
      <c r="BU148" s="226"/>
      <c r="BV148" s="38"/>
      <c r="BW148" s="38"/>
      <c r="BX148" s="38"/>
      <c r="BY148" s="38"/>
      <c r="BZ148" s="38"/>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row>
    <row r="149" spans="1:108" ht="15" customHeight="1" hidden="1" outlineLevel="1">
      <c r="A149" s="202">
        <v>2</v>
      </c>
      <c r="B149" s="203"/>
      <c r="C149" s="207"/>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9"/>
      <c r="BB149" s="182">
        <v>71267102</v>
      </c>
      <c r="BC149" s="183"/>
      <c r="BD149" s="183"/>
      <c r="BE149" s="183"/>
      <c r="BF149" s="184"/>
      <c r="BG149" s="204">
        <v>0</v>
      </c>
      <c r="BH149" s="205"/>
      <c r="BI149" s="205"/>
      <c r="BJ149" s="205"/>
      <c r="BK149" s="205"/>
      <c r="BL149" s="205"/>
      <c r="BM149" s="205"/>
      <c r="BN149" s="205"/>
      <c r="BO149" s="205"/>
      <c r="BP149" s="205"/>
      <c r="BQ149" s="205"/>
      <c r="BR149" s="205"/>
      <c r="BS149" s="205"/>
      <c r="BT149" s="205"/>
      <c r="BU149" s="206"/>
      <c r="BV149" s="38"/>
      <c r="BW149" s="38"/>
      <c r="BX149" s="38"/>
      <c r="BY149" s="38"/>
      <c r="BZ149" s="38"/>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row>
    <row r="150" spans="1:108" ht="15" customHeight="1" hidden="1" outlineLevel="1">
      <c r="A150" s="202">
        <v>3</v>
      </c>
      <c r="B150" s="203"/>
      <c r="C150" s="207"/>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9"/>
      <c r="BB150" s="182">
        <v>71267103</v>
      </c>
      <c r="BC150" s="183"/>
      <c r="BD150" s="183"/>
      <c r="BE150" s="183"/>
      <c r="BF150" s="184"/>
      <c r="BG150" s="204">
        <v>0</v>
      </c>
      <c r="BH150" s="205"/>
      <c r="BI150" s="205"/>
      <c r="BJ150" s="205"/>
      <c r="BK150" s="205"/>
      <c r="BL150" s="205"/>
      <c r="BM150" s="205"/>
      <c r="BN150" s="205"/>
      <c r="BO150" s="205"/>
      <c r="BP150" s="205"/>
      <c r="BQ150" s="205"/>
      <c r="BR150" s="205"/>
      <c r="BS150" s="205"/>
      <c r="BT150" s="205"/>
      <c r="BU150" s="206"/>
      <c r="BV150" s="38"/>
      <c r="BW150" s="38"/>
      <c r="BX150" s="38"/>
      <c r="BY150" s="38"/>
      <c r="BZ150" s="38"/>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row>
    <row r="151" spans="1:108" ht="15" customHeight="1" hidden="1" outlineLevel="1">
      <c r="A151" s="202">
        <v>4</v>
      </c>
      <c r="B151" s="203"/>
      <c r="C151" s="207"/>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9"/>
      <c r="BB151" s="182">
        <v>71267104</v>
      </c>
      <c r="BC151" s="183"/>
      <c r="BD151" s="183"/>
      <c r="BE151" s="183"/>
      <c r="BF151" s="184"/>
      <c r="BG151" s="204">
        <v>0</v>
      </c>
      <c r="BH151" s="205"/>
      <c r="BI151" s="205"/>
      <c r="BJ151" s="205"/>
      <c r="BK151" s="205"/>
      <c r="BL151" s="205"/>
      <c r="BM151" s="205"/>
      <c r="BN151" s="205"/>
      <c r="BO151" s="205"/>
      <c r="BP151" s="205"/>
      <c r="BQ151" s="205"/>
      <c r="BR151" s="205"/>
      <c r="BS151" s="205"/>
      <c r="BT151" s="205"/>
      <c r="BU151" s="206"/>
      <c r="BV151" s="38"/>
      <c r="BW151" s="38"/>
      <c r="BX151" s="38"/>
      <c r="BY151" s="38"/>
      <c r="BZ151" s="38"/>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row>
    <row r="152" spans="1:108" ht="15" customHeight="1" hidden="1" outlineLevel="1">
      <c r="A152" s="202">
        <v>5</v>
      </c>
      <c r="B152" s="203"/>
      <c r="C152" s="207"/>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9"/>
      <c r="BB152" s="182">
        <v>71267105</v>
      </c>
      <c r="BC152" s="183"/>
      <c r="BD152" s="183"/>
      <c r="BE152" s="183"/>
      <c r="BF152" s="184"/>
      <c r="BG152" s="204">
        <v>0</v>
      </c>
      <c r="BH152" s="205"/>
      <c r="BI152" s="205"/>
      <c r="BJ152" s="205"/>
      <c r="BK152" s="205"/>
      <c r="BL152" s="205"/>
      <c r="BM152" s="205"/>
      <c r="BN152" s="205"/>
      <c r="BO152" s="205"/>
      <c r="BP152" s="205"/>
      <c r="BQ152" s="205"/>
      <c r="BR152" s="205"/>
      <c r="BS152" s="205"/>
      <c r="BT152" s="205"/>
      <c r="BU152" s="206"/>
      <c r="BV152" s="38"/>
      <c r="BW152" s="38"/>
      <c r="BX152" s="38"/>
      <c r="BY152" s="38"/>
      <c r="BZ152" s="38"/>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row>
    <row r="153" spans="1:108" ht="15" customHeight="1" hidden="1" outlineLevel="1">
      <c r="A153" s="202">
        <v>6</v>
      </c>
      <c r="B153" s="203"/>
      <c r="C153" s="207"/>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9"/>
      <c r="BB153" s="182">
        <v>71267106</v>
      </c>
      <c r="BC153" s="183"/>
      <c r="BD153" s="183"/>
      <c r="BE153" s="183"/>
      <c r="BF153" s="184"/>
      <c r="BG153" s="204">
        <v>0</v>
      </c>
      <c r="BH153" s="205"/>
      <c r="BI153" s="205"/>
      <c r="BJ153" s="205"/>
      <c r="BK153" s="205"/>
      <c r="BL153" s="205"/>
      <c r="BM153" s="205"/>
      <c r="BN153" s="205"/>
      <c r="BO153" s="205"/>
      <c r="BP153" s="205"/>
      <c r="BQ153" s="205"/>
      <c r="BR153" s="205"/>
      <c r="BS153" s="205"/>
      <c r="BT153" s="205"/>
      <c r="BU153" s="206"/>
      <c r="BV153" s="38"/>
      <c r="BW153" s="38"/>
      <c r="BX153" s="38"/>
      <c r="BY153" s="38"/>
      <c r="BZ153" s="38"/>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row>
    <row r="154" spans="1:108" ht="15" customHeight="1" hidden="1" outlineLevel="1">
      <c r="A154" s="202">
        <v>7</v>
      </c>
      <c r="B154" s="203"/>
      <c r="C154" s="207"/>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9"/>
      <c r="BB154" s="182">
        <v>71267107</v>
      </c>
      <c r="BC154" s="183"/>
      <c r="BD154" s="183"/>
      <c r="BE154" s="183"/>
      <c r="BF154" s="184"/>
      <c r="BG154" s="204">
        <v>0</v>
      </c>
      <c r="BH154" s="205"/>
      <c r="BI154" s="205"/>
      <c r="BJ154" s="205"/>
      <c r="BK154" s="205"/>
      <c r="BL154" s="205"/>
      <c r="BM154" s="205"/>
      <c r="BN154" s="205"/>
      <c r="BO154" s="205"/>
      <c r="BP154" s="205"/>
      <c r="BQ154" s="205"/>
      <c r="BR154" s="205"/>
      <c r="BS154" s="205"/>
      <c r="BT154" s="205"/>
      <c r="BU154" s="206"/>
      <c r="BV154" s="38"/>
      <c r="BW154" s="38"/>
      <c r="BX154" s="38"/>
      <c r="BY154" s="38"/>
      <c r="BZ154" s="38"/>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row>
    <row r="155" spans="1:108" ht="15" customHeight="1" hidden="1" outlineLevel="1">
      <c r="A155" s="202">
        <v>8</v>
      </c>
      <c r="B155" s="203"/>
      <c r="C155" s="207"/>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9"/>
      <c r="BB155" s="182">
        <v>71267108</v>
      </c>
      <c r="BC155" s="183"/>
      <c r="BD155" s="183"/>
      <c r="BE155" s="183"/>
      <c r="BF155" s="184"/>
      <c r="BG155" s="204">
        <v>0</v>
      </c>
      <c r="BH155" s="205"/>
      <c r="BI155" s="205"/>
      <c r="BJ155" s="205"/>
      <c r="BK155" s="205"/>
      <c r="BL155" s="205"/>
      <c r="BM155" s="205"/>
      <c r="BN155" s="205"/>
      <c r="BO155" s="205"/>
      <c r="BP155" s="205"/>
      <c r="BQ155" s="205"/>
      <c r="BR155" s="205"/>
      <c r="BS155" s="205"/>
      <c r="BT155" s="205"/>
      <c r="BU155" s="206"/>
      <c r="BV155" s="38"/>
      <c r="BW155" s="38"/>
      <c r="BX155" s="38"/>
      <c r="BY155" s="38"/>
      <c r="BZ155" s="38"/>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row>
    <row r="156" spans="1:108" ht="15" customHeight="1" hidden="1" outlineLevel="1">
      <c r="A156" s="202">
        <v>9</v>
      </c>
      <c r="B156" s="203"/>
      <c r="C156" s="207"/>
      <c r="D156" s="208"/>
      <c r="E156" s="208"/>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9"/>
      <c r="BB156" s="182">
        <v>71267109</v>
      </c>
      <c r="BC156" s="183"/>
      <c r="BD156" s="183"/>
      <c r="BE156" s="183"/>
      <c r="BF156" s="184"/>
      <c r="BG156" s="204">
        <v>0</v>
      </c>
      <c r="BH156" s="205"/>
      <c r="BI156" s="205"/>
      <c r="BJ156" s="205"/>
      <c r="BK156" s="205"/>
      <c r="BL156" s="205"/>
      <c r="BM156" s="205"/>
      <c r="BN156" s="205"/>
      <c r="BO156" s="205"/>
      <c r="BP156" s="205"/>
      <c r="BQ156" s="205"/>
      <c r="BR156" s="205"/>
      <c r="BS156" s="205"/>
      <c r="BT156" s="205"/>
      <c r="BU156" s="206"/>
      <c r="BV156" s="38"/>
      <c r="BW156" s="38"/>
      <c r="BX156" s="38"/>
      <c r="BY156" s="38"/>
      <c r="BZ156" s="38"/>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row>
    <row r="157" spans="1:108" ht="15" customHeight="1" hidden="1" outlineLevel="1" thickBot="1">
      <c r="A157" s="188">
        <v>10</v>
      </c>
      <c r="B157" s="189"/>
      <c r="C157" s="199"/>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c r="AZ157" s="200"/>
      <c r="BA157" s="201"/>
      <c r="BB157" s="190">
        <v>71267110</v>
      </c>
      <c r="BC157" s="191"/>
      <c r="BD157" s="191"/>
      <c r="BE157" s="191"/>
      <c r="BF157" s="192"/>
      <c r="BG157" s="193">
        <v>0</v>
      </c>
      <c r="BH157" s="194"/>
      <c r="BI157" s="194"/>
      <c r="BJ157" s="194"/>
      <c r="BK157" s="194"/>
      <c r="BL157" s="194"/>
      <c r="BM157" s="194"/>
      <c r="BN157" s="194"/>
      <c r="BO157" s="194"/>
      <c r="BP157" s="194"/>
      <c r="BQ157" s="194"/>
      <c r="BR157" s="194"/>
      <c r="BS157" s="194"/>
      <c r="BT157" s="194"/>
      <c r="BU157" s="195"/>
      <c r="BV157" s="38"/>
      <c r="BW157" s="38"/>
      <c r="BX157" s="38"/>
      <c r="BY157" s="38"/>
      <c r="BZ157" s="38"/>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row>
    <row r="158" spans="1:108" ht="15" customHeight="1" collapsed="1">
      <c r="A158" s="82"/>
      <c r="B158" s="55"/>
      <c r="C158" s="55"/>
      <c r="D158" s="90"/>
      <c r="E158" s="96"/>
      <c r="F158" s="60"/>
      <c r="G158" s="60"/>
      <c r="H158" s="60"/>
      <c r="I158" s="60"/>
      <c r="J158" s="60"/>
      <c r="K158" s="60"/>
      <c r="L158" s="60"/>
      <c r="M158" s="60"/>
      <c r="N158" s="60"/>
      <c r="O158" s="60"/>
      <c r="P158" s="60"/>
      <c r="Q158" s="60"/>
      <c r="R158" s="60"/>
      <c r="S158" s="60"/>
      <c r="T158" s="60"/>
      <c r="U158" s="6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1"/>
      <c r="BA158" s="41"/>
      <c r="BB158" s="41"/>
      <c r="BC158" s="41"/>
      <c r="BD158" s="56"/>
      <c r="BE158" s="56"/>
      <c r="BF158" s="56"/>
      <c r="BG158" s="54"/>
      <c r="BH158" s="68"/>
      <c r="BI158" s="78"/>
      <c r="BJ158" s="79"/>
      <c r="BK158" s="92"/>
      <c r="BL158" s="92"/>
      <c r="BM158" s="92"/>
      <c r="BN158" s="92"/>
      <c r="BO158" s="92"/>
      <c r="BP158" s="92"/>
      <c r="BQ158" s="92"/>
      <c r="BR158" s="92"/>
      <c r="BS158" s="92"/>
      <c r="BT158" s="92"/>
      <c r="BU158" s="80"/>
      <c r="BV158" s="38"/>
      <c r="BW158" s="38"/>
      <c r="BX158" s="38"/>
      <c r="BY158" s="38"/>
      <c r="BZ158" s="38"/>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row>
    <row r="159" spans="1:108" ht="15" customHeight="1">
      <c r="A159" s="87" t="s">
        <v>64</v>
      </c>
      <c r="B159" s="88"/>
      <c r="C159" s="46" t="s">
        <v>65</v>
      </c>
      <c r="D159" s="55"/>
      <c r="E159" s="60"/>
      <c r="F159" s="60"/>
      <c r="G159" s="60"/>
      <c r="H159" s="60"/>
      <c r="I159" s="60"/>
      <c r="J159" s="60"/>
      <c r="K159" s="60"/>
      <c r="L159" s="60"/>
      <c r="M159" s="60"/>
      <c r="N159" s="60"/>
      <c r="O159" s="60"/>
      <c r="P159" s="60"/>
      <c r="Q159" s="60"/>
      <c r="R159" s="60"/>
      <c r="S159" s="60"/>
      <c r="T159" s="60"/>
      <c r="U159" s="6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1"/>
      <c r="BA159" s="41"/>
      <c r="BB159" s="41"/>
      <c r="BC159" s="41"/>
      <c r="BD159" s="182">
        <v>713111</v>
      </c>
      <c r="BE159" s="183"/>
      <c r="BF159" s="184"/>
      <c r="BG159" s="2"/>
      <c r="BH159" s="8">
        <f>SUM(BG161:BU170)</f>
        <v>0</v>
      </c>
      <c r="BI159" s="8"/>
      <c r="BJ159" s="8"/>
      <c r="BK159" s="185">
        <f>SUM(BG161:BU170)</f>
        <v>0</v>
      </c>
      <c r="BL159" s="186"/>
      <c r="BM159" s="186"/>
      <c r="BN159" s="186"/>
      <c r="BO159" s="186"/>
      <c r="BP159" s="186"/>
      <c r="BQ159" s="186"/>
      <c r="BR159" s="186"/>
      <c r="BS159" s="186"/>
      <c r="BT159" s="187"/>
      <c r="BU159" s="70"/>
      <c r="BV159" s="38"/>
      <c r="BW159" s="38"/>
      <c r="BX159" s="38"/>
      <c r="BY159" s="38"/>
      <c r="BZ159" s="38"/>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row>
    <row r="160" spans="1:108" ht="15" customHeight="1" hidden="1" outlineLevel="1" thickBot="1">
      <c r="A160" s="210" t="s">
        <v>9</v>
      </c>
      <c r="B160" s="211"/>
      <c r="C160" s="50" t="s">
        <v>7</v>
      </c>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2"/>
      <c r="BB160" s="212" t="s">
        <v>1</v>
      </c>
      <c r="BC160" s="213"/>
      <c r="BD160" s="213"/>
      <c r="BE160" s="213"/>
      <c r="BF160" s="214"/>
      <c r="BG160" s="215" t="s">
        <v>20</v>
      </c>
      <c r="BH160" s="216"/>
      <c r="BI160" s="216"/>
      <c r="BJ160" s="216"/>
      <c r="BK160" s="217"/>
      <c r="BL160" s="217"/>
      <c r="BM160" s="217"/>
      <c r="BN160" s="217"/>
      <c r="BO160" s="217"/>
      <c r="BP160" s="217"/>
      <c r="BQ160" s="217"/>
      <c r="BR160" s="217"/>
      <c r="BS160" s="217"/>
      <c r="BT160" s="217"/>
      <c r="BU160" s="218"/>
      <c r="BV160" s="38"/>
      <c r="BW160" s="38"/>
      <c r="BX160" s="38"/>
      <c r="BY160" s="38"/>
      <c r="BZ160" s="38"/>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row>
    <row r="161" spans="1:108" ht="15" customHeight="1" hidden="1" outlineLevel="1">
      <c r="A161" s="219">
        <v>1</v>
      </c>
      <c r="B161" s="220"/>
      <c r="C161" s="227"/>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8"/>
      <c r="AN161" s="228"/>
      <c r="AO161" s="228"/>
      <c r="AP161" s="228"/>
      <c r="AQ161" s="228"/>
      <c r="AR161" s="228"/>
      <c r="AS161" s="228"/>
      <c r="AT161" s="228"/>
      <c r="AU161" s="228"/>
      <c r="AV161" s="228"/>
      <c r="AW161" s="228"/>
      <c r="AX161" s="228"/>
      <c r="AY161" s="228"/>
      <c r="AZ161" s="228"/>
      <c r="BA161" s="229"/>
      <c r="BB161" s="221">
        <v>71311101</v>
      </c>
      <c r="BC161" s="222"/>
      <c r="BD161" s="222"/>
      <c r="BE161" s="222"/>
      <c r="BF161" s="223"/>
      <c r="BG161" s="224">
        <v>0</v>
      </c>
      <c r="BH161" s="225"/>
      <c r="BI161" s="225"/>
      <c r="BJ161" s="225"/>
      <c r="BK161" s="225"/>
      <c r="BL161" s="225"/>
      <c r="BM161" s="225"/>
      <c r="BN161" s="225"/>
      <c r="BO161" s="225"/>
      <c r="BP161" s="225"/>
      <c r="BQ161" s="225"/>
      <c r="BR161" s="225"/>
      <c r="BS161" s="225"/>
      <c r="BT161" s="225"/>
      <c r="BU161" s="226"/>
      <c r="BV161" s="38"/>
      <c r="BW161" s="38"/>
      <c r="BX161" s="38"/>
      <c r="BY161" s="38"/>
      <c r="BZ161" s="38"/>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row>
    <row r="162" spans="1:108" ht="15" customHeight="1" hidden="1" outlineLevel="1">
      <c r="A162" s="202">
        <v>2</v>
      </c>
      <c r="B162" s="203"/>
      <c r="C162" s="207"/>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9"/>
      <c r="BB162" s="182">
        <v>71311102</v>
      </c>
      <c r="BC162" s="183"/>
      <c r="BD162" s="183"/>
      <c r="BE162" s="183"/>
      <c r="BF162" s="184"/>
      <c r="BG162" s="204">
        <v>0</v>
      </c>
      <c r="BH162" s="205"/>
      <c r="BI162" s="205"/>
      <c r="BJ162" s="205"/>
      <c r="BK162" s="205"/>
      <c r="BL162" s="205"/>
      <c r="BM162" s="205"/>
      <c r="BN162" s="205"/>
      <c r="BO162" s="205"/>
      <c r="BP162" s="205"/>
      <c r="BQ162" s="205"/>
      <c r="BR162" s="205"/>
      <c r="BS162" s="205"/>
      <c r="BT162" s="205"/>
      <c r="BU162" s="206"/>
      <c r="BV162" s="38"/>
      <c r="BW162" s="38"/>
      <c r="BX162" s="38"/>
      <c r="BY162" s="38"/>
      <c r="BZ162" s="38"/>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row>
    <row r="163" spans="1:108" ht="15" customHeight="1" hidden="1" outlineLevel="1">
      <c r="A163" s="202">
        <v>3</v>
      </c>
      <c r="B163" s="203"/>
      <c r="C163" s="207"/>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9"/>
      <c r="BB163" s="182">
        <v>71311103</v>
      </c>
      <c r="BC163" s="183"/>
      <c r="BD163" s="183"/>
      <c r="BE163" s="183"/>
      <c r="BF163" s="184"/>
      <c r="BG163" s="204">
        <v>0</v>
      </c>
      <c r="BH163" s="205"/>
      <c r="BI163" s="205"/>
      <c r="BJ163" s="205"/>
      <c r="BK163" s="205"/>
      <c r="BL163" s="205"/>
      <c r="BM163" s="205"/>
      <c r="BN163" s="205"/>
      <c r="BO163" s="205"/>
      <c r="BP163" s="205"/>
      <c r="BQ163" s="205"/>
      <c r="BR163" s="205"/>
      <c r="BS163" s="205"/>
      <c r="BT163" s="205"/>
      <c r="BU163" s="206"/>
      <c r="BV163" s="38"/>
      <c r="BW163" s="38"/>
      <c r="BX163" s="38"/>
      <c r="BY163" s="38"/>
      <c r="BZ163" s="38"/>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row>
    <row r="164" spans="1:108" ht="15" customHeight="1" hidden="1" outlineLevel="1">
      <c r="A164" s="202">
        <v>4</v>
      </c>
      <c r="B164" s="203"/>
      <c r="C164" s="207"/>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9"/>
      <c r="BB164" s="182">
        <v>71311104</v>
      </c>
      <c r="BC164" s="183"/>
      <c r="BD164" s="183"/>
      <c r="BE164" s="183"/>
      <c r="BF164" s="184"/>
      <c r="BG164" s="204">
        <v>0</v>
      </c>
      <c r="BH164" s="205"/>
      <c r="BI164" s="205"/>
      <c r="BJ164" s="205"/>
      <c r="BK164" s="205"/>
      <c r="BL164" s="205"/>
      <c r="BM164" s="205"/>
      <c r="BN164" s="205"/>
      <c r="BO164" s="205"/>
      <c r="BP164" s="205"/>
      <c r="BQ164" s="205"/>
      <c r="BR164" s="205"/>
      <c r="BS164" s="205"/>
      <c r="BT164" s="205"/>
      <c r="BU164" s="206"/>
      <c r="BV164" s="38"/>
      <c r="BW164" s="38"/>
      <c r="BX164" s="38"/>
      <c r="BY164" s="38"/>
      <c r="BZ164" s="38"/>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row>
    <row r="165" spans="1:108" ht="15" customHeight="1" hidden="1" outlineLevel="1">
      <c r="A165" s="202">
        <v>5</v>
      </c>
      <c r="B165" s="203"/>
      <c r="C165" s="207"/>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9"/>
      <c r="BB165" s="182">
        <v>71311105</v>
      </c>
      <c r="BC165" s="183"/>
      <c r="BD165" s="183"/>
      <c r="BE165" s="183"/>
      <c r="BF165" s="184"/>
      <c r="BG165" s="204">
        <v>0</v>
      </c>
      <c r="BH165" s="205"/>
      <c r="BI165" s="205"/>
      <c r="BJ165" s="205"/>
      <c r="BK165" s="205"/>
      <c r="BL165" s="205"/>
      <c r="BM165" s="205"/>
      <c r="BN165" s="205"/>
      <c r="BO165" s="205"/>
      <c r="BP165" s="205"/>
      <c r="BQ165" s="205"/>
      <c r="BR165" s="205"/>
      <c r="BS165" s="205"/>
      <c r="BT165" s="205"/>
      <c r="BU165" s="206"/>
      <c r="BV165" s="38"/>
      <c r="BW165" s="38"/>
      <c r="BX165" s="38"/>
      <c r="BY165" s="38"/>
      <c r="BZ165" s="38"/>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row>
    <row r="166" spans="1:108" ht="15" customHeight="1" hidden="1" outlineLevel="1">
      <c r="A166" s="202">
        <v>6</v>
      </c>
      <c r="B166" s="203"/>
      <c r="C166" s="207"/>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9"/>
      <c r="BB166" s="182">
        <v>71311106</v>
      </c>
      <c r="BC166" s="183"/>
      <c r="BD166" s="183"/>
      <c r="BE166" s="183"/>
      <c r="BF166" s="184"/>
      <c r="BG166" s="204">
        <v>0</v>
      </c>
      <c r="BH166" s="205"/>
      <c r="BI166" s="205"/>
      <c r="BJ166" s="205"/>
      <c r="BK166" s="205"/>
      <c r="BL166" s="205"/>
      <c r="BM166" s="205"/>
      <c r="BN166" s="205"/>
      <c r="BO166" s="205"/>
      <c r="BP166" s="205"/>
      <c r="BQ166" s="205"/>
      <c r="BR166" s="205"/>
      <c r="BS166" s="205"/>
      <c r="BT166" s="205"/>
      <c r="BU166" s="206"/>
      <c r="BV166" s="38"/>
      <c r="BW166" s="38"/>
      <c r="BX166" s="38"/>
      <c r="BY166" s="38"/>
      <c r="BZ166" s="38"/>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row>
    <row r="167" spans="1:108" ht="15" customHeight="1" hidden="1" outlineLevel="1">
      <c r="A167" s="202">
        <v>7</v>
      </c>
      <c r="B167" s="203"/>
      <c r="C167" s="207"/>
      <c r="D167" s="208"/>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9"/>
      <c r="BB167" s="182">
        <v>71311107</v>
      </c>
      <c r="BC167" s="183"/>
      <c r="BD167" s="183"/>
      <c r="BE167" s="183"/>
      <c r="BF167" s="184"/>
      <c r="BG167" s="204">
        <v>0</v>
      </c>
      <c r="BH167" s="205"/>
      <c r="BI167" s="205"/>
      <c r="BJ167" s="205"/>
      <c r="BK167" s="205"/>
      <c r="BL167" s="205"/>
      <c r="BM167" s="205"/>
      <c r="BN167" s="205"/>
      <c r="BO167" s="205"/>
      <c r="BP167" s="205"/>
      <c r="BQ167" s="205"/>
      <c r="BR167" s="205"/>
      <c r="BS167" s="205"/>
      <c r="BT167" s="205"/>
      <c r="BU167" s="206"/>
      <c r="BV167" s="38"/>
      <c r="BW167" s="38"/>
      <c r="BX167" s="38"/>
      <c r="BY167" s="38"/>
      <c r="BZ167" s="38"/>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row>
    <row r="168" spans="1:108" ht="15" customHeight="1" hidden="1" outlineLevel="1">
      <c r="A168" s="202">
        <v>8</v>
      </c>
      <c r="B168" s="203"/>
      <c r="C168" s="207"/>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9"/>
      <c r="BB168" s="182">
        <v>71311108</v>
      </c>
      <c r="BC168" s="183"/>
      <c r="BD168" s="183"/>
      <c r="BE168" s="183"/>
      <c r="BF168" s="184"/>
      <c r="BG168" s="204">
        <v>0</v>
      </c>
      <c r="BH168" s="205"/>
      <c r="BI168" s="205"/>
      <c r="BJ168" s="205"/>
      <c r="BK168" s="205"/>
      <c r="BL168" s="205"/>
      <c r="BM168" s="205"/>
      <c r="BN168" s="205"/>
      <c r="BO168" s="205"/>
      <c r="BP168" s="205"/>
      <c r="BQ168" s="205"/>
      <c r="BR168" s="205"/>
      <c r="BS168" s="205"/>
      <c r="BT168" s="205"/>
      <c r="BU168" s="206"/>
      <c r="BV168" s="38"/>
      <c r="BW168" s="38"/>
      <c r="BX168" s="38"/>
      <c r="BY168" s="38"/>
      <c r="BZ168" s="38"/>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row>
    <row r="169" spans="1:108" ht="15" customHeight="1" hidden="1" outlineLevel="1">
      <c r="A169" s="202">
        <v>9</v>
      </c>
      <c r="B169" s="203"/>
      <c r="C169" s="207"/>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9"/>
      <c r="BB169" s="182">
        <v>71311109</v>
      </c>
      <c r="BC169" s="183"/>
      <c r="BD169" s="183"/>
      <c r="BE169" s="183"/>
      <c r="BF169" s="184"/>
      <c r="BG169" s="204">
        <v>0</v>
      </c>
      <c r="BH169" s="205"/>
      <c r="BI169" s="205"/>
      <c r="BJ169" s="205"/>
      <c r="BK169" s="205"/>
      <c r="BL169" s="205"/>
      <c r="BM169" s="205"/>
      <c r="BN169" s="205"/>
      <c r="BO169" s="205"/>
      <c r="BP169" s="205"/>
      <c r="BQ169" s="205"/>
      <c r="BR169" s="205"/>
      <c r="BS169" s="205"/>
      <c r="BT169" s="205"/>
      <c r="BU169" s="206"/>
      <c r="BV169" s="38"/>
      <c r="BW169" s="38"/>
      <c r="BX169" s="38"/>
      <c r="BY169" s="38"/>
      <c r="BZ169" s="38"/>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row>
    <row r="170" spans="1:108" ht="15" customHeight="1" hidden="1" outlineLevel="1" thickBot="1">
      <c r="A170" s="188">
        <v>10</v>
      </c>
      <c r="B170" s="189"/>
      <c r="C170" s="199"/>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c r="AZ170" s="200"/>
      <c r="BA170" s="201"/>
      <c r="BB170" s="190">
        <v>71311110</v>
      </c>
      <c r="BC170" s="191"/>
      <c r="BD170" s="191"/>
      <c r="BE170" s="191"/>
      <c r="BF170" s="192"/>
      <c r="BG170" s="193">
        <v>0</v>
      </c>
      <c r="BH170" s="194"/>
      <c r="BI170" s="194"/>
      <c r="BJ170" s="194"/>
      <c r="BK170" s="194"/>
      <c r="BL170" s="194"/>
      <c r="BM170" s="194"/>
      <c r="BN170" s="194"/>
      <c r="BO170" s="194"/>
      <c r="BP170" s="194"/>
      <c r="BQ170" s="194"/>
      <c r="BR170" s="194"/>
      <c r="BS170" s="194"/>
      <c r="BT170" s="194"/>
      <c r="BU170" s="195"/>
      <c r="BV170" s="38"/>
      <c r="BW170" s="38"/>
      <c r="BX170" s="38"/>
      <c r="BY170" s="38"/>
      <c r="BZ170" s="38"/>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row>
    <row r="171" spans="1:108" ht="15" customHeight="1" collapsed="1">
      <c r="A171" s="76"/>
      <c r="B171" s="77"/>
      <c r="C171" s="77"/>
      <c r="D171" s="77"/>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80"/>
      <c r="BV171" s="38"/>
      <c r="BW171" s="38"/>
      <c r="BX171" s="38"/>
      <c r="BY171" s="38"/>
      <c r="BZ171" s="38"/>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row>
    <row r="172" spans="1:108" ht="15" customHeight="1">
      <c r="A172" s="87" t="s">
        <v>66</v>
      </c>
      <c r="B172" s="88"/>
      <c r="C172" s="46" t="s">
        <v>67</v>
      </c>
      <c r="D172" s="55"/>
      <c r="E172" s="60"/>
      <c r="F172" s="60"/>
      <c r="G172" s="60"/>
      <c r="H172" s="60"/>
      <c r="I172" s="60"/>
      <c r="J172" s="60"/>
      <c r="K172" s="60"/>
      <c r="L172" s="60"/>
      <c r="M172" s="60"/>
      <c r="N172" s="60"/>
      <c r="O172" s="60"/>
      <c r="P172" s="60"/>
      <c r="Q172" s="60"/>
      <c r="R172" s="60"/>
      <c r="S172" s="60"/>
      <c r="T172" s="60"/>
      <c r="U172" s="6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1"/>
      <c r="BA172" s="41"/>
      <c r="BB172" s="41"/>
      <c r="BC172" s="41"/>
      <c r="BD172" s="182">
        <v>719999</v>
      </c>
      <c r="BE172" s="183"/>
      <c r="BF172" s="184"/>
      <c r="BG172" s="1"/>
      <c r="BH172" s="8">
        <f>SUM(BH159,BH143,BH126,BH113,BH100,BH87,BH74,BH60,BH47,BH34,BH21,BH8)</f>
        <v>0</v>
      </c>
      <c r="BI172" s="8"/>
      <c r="BJ172" s="8"/>
      <c r="BK172" s="185">
        <f>SUM(BK8,BK21,BK34,BK47,BK60,BK74,BK87,BK100,BK113,BK126,BK143,BK159)</f>
        <v>0</v>
      </c>
      <c r="BL172" s="186"/>
      <c r="BM172" s="186"/>
      <c r="BN172" s="186"/>
      <c r="BO172" s="186"/>
      <c r="BP172" s="186"/>
      <c r="BQ172" s="186"/>
      <c r="BR172" s="186"/>
      <c r="BS172" s="186"/>
      <c r="BT172" s="187"/>
      <c r="BU172" s="70"/>
      <c r="BV172" s="38"/>
      <c r="BW172" s="38"/>
      <c r="BX172" s="38"/>
      <c r="BY172" s="38"/>
      <c r="BZ172" s="38"/>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row>
    <row r="173" spans="1:108" ht="15" customHeight="1">
      <c r="A173" s="87"/>
      <c r="B173" s="88"/>
      <c r="C173" s="55"/>
      <c r="D173" s="55"/>
      <c r="E173" s="60"/>
      <c r="F173" s="60"/>
      <c r="G173" s="60"/>
      <c r="H173" s="60"/>
      <c r="I173" s="60"/>
      <c r="J173" s="60"/>
      <c r="K173" s="60"/>
      <c r="L173" s="60"/>
      <c r="M173" s="60"/>
      <c r="N173" s="60"/>
      <c r="O173" s="60"/>
      <c r="P173" s="60"/>
      <c r="Q173" s="60"/>
      <c r="R173" s="60"/>
      <c r="S173" s="60"/>
      <c r="T173" s="60"/>
      <c r="U173" s="6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1"/>
      <c r="BA173" s="41"/>
      <c r="BB173" s="41"/>
      <c r="BC173" s="41"/>
      <c r="BD173" s="56"/>
      <c r="BE173" s="56"/>
      <c r="BF173" s="56"/>
      <c r="BG173" s="54"/>
      <c r="BH173" s="68"/>
      <c r="BI173" s="78"/>
      <c r="BJ173" s="79"/>
      <c r="BK173" s="79"/>
      <c r="BL173" s="79"/>
      <c r="BM173" s="79"/>
      <c r="BN173" s="79"/>
      <c r="BO173" s="83"/>
      <c r="BP173" s="83"/>
      <c r="BQ173" s="83"/>
      <c r="BR173" s="83"/>
      <c r="BS173" s="83"/>
      <c r="BT173" s="83"/>
      <c r="BU173" s="80"/>
      <c r="BV173" s="38"/>
      <c r="BW173" s="38"/>
      <c r="BX173" s="38"/>
      <c r="BY173" s="38"/>
      <c r="BZ173" s="38"/>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row>
    <row r="174" spans="1:108" ht="15" customHeight="1">
      <c r="A174" s="87" t="s">
        <v>68</v>
      </c>
      <c r="B174" s="88"/>
      <c r="C174" s="46" t="s">
        <v>69</v>
      </c>
      <c r="D174" s="55"/>
      <c r="E174" s="60"/>
      <c r="F174" s="60"/>
      <c r="G174" s="60"/>
      <c r="H174" s="60"/>
      <c r="I174" s="60"/>
      <c r="J174" s="60"/>
      <c r="K174" s="60"/>
      <c r="L174" s="60"/>
      <c r="M174" s="60"/>
      <c r="N174" s="60"/>
      <c r="O174" s="60"/>
      <c r="P174" s="60"/>
      <c r="Q174" s="60"/>
      <c r="R174" s="60"/>
      <c r="S174" s="60"/>
      <c r="T174" s="60"/>
      <c r="U174" s="6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1"/>
      <c r="BA174" s="41"/>
      <c r="BB174" s="41"/>
      <c r="BC174" s="41"/>
      <c r="BD174" s="182">
        <v>8213</v>
      </c>
      <c r="BE174" s="183"/>
      <c r="BF174" s="184"/>
      <c r="BG174" s="2"/>
      <c r="BH174" s="8">
        <f>SUM(BG178:BU187,BG192:BU201)</f>
        <v>0</v>
      </c>
      <c r="BI174" s="8"/>
      <c r="BJ174" s="8"/>
      <c r="BK174" s="185">
        <f>SUM(BK176,BK189)</f>
        <v>0</v>
      </c>
      <c r="BL174" s="186"/>
      <c r="BM174" s="186"/>
      <c r="BN174" s="186"/>
      <c r="BO174" s="186"/>
      <c r="BP174" s="186"/>
      <c r="BQ174" s="186"/>
      <c r="BR174" s="186"/>
      <c r="BS174" s="186"/>
      <c r="BT174" s="187"/>
      <c r="BU174" s="70"/>
      <c r="BV174" s="38"/>
      <c r="BW174" s="38"/>
      <c r="BX174" s="38"/>
      <c r="BY174" s="38"/>
      <c r="BZ174" s="38"/>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row>
    <row r="175" spans="1:108" ht="15" customHeight="1">
      <c r="A175" s="87"/>
      <c r="B175" s="88"/>
      <c r="C175" s="55"/>
      <c r="D175" s="55"/>
      <c r="E175" s="60"/>
      <c r="F175" s="60"/>
      <c r="G175" s="60"/>
      <c r="H175" s="60"/>
      <c r="I175" s="60"/>
      <c r="J175" s="60"/>
      <c r="K175" s="60"/>
      <c r="L175" s="60"/>
      <c r="M175" s="60"/>
      <c r="N175" s="60"/>
      <c r="O175" s="60"/>
      <c r="P175" s="60"/>
      <c r="Q175" s="60"/>
      <c r="R175" s="60"/>
      <c r="S175" s="60"/>
      <c r="T175" s="60"/>
      <c r="U175" s="6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1"/>
      <c r="BA175" s="41"/>
      <c r="BB175" s="41"/>
      <c r="BC175" s="41"/>
      <c r="BD175" s="62"/>
      <c r="BE175" s="62"/>
      <c r="BF175" s="62"/>
      <c r="BG175" s="68"/>
      <c r="BH175" s="68"/>
      <c r="BI175" s="78"/>
      <c r="BJ175" s="79"/>
      <c r="BK175" s="79"/>
      <c r="BL175" s="79"/>
      <c r="BM175" s="79"/>
      <c r="BN175" s="79"/>
      <c r="BO175" s="79"/>
      <c r="BP175" s="79"/>
      <c r="BQ175" s="79"/>
      <c r="BR175" s="79"/>
      <c r="BS175" s="78"/>
      <c r="BT175" s="78"/>
      <c r="BU175" s="80"/>
      <c r="BV175" s="38"/>
      <c r="BW175" s="38"/>
      <c r="BX175" s="38"/>
      <c r="BY175" s="38"/>
      <c r="BZ175" s="38"/>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row>
    <row r="176" spans="1:108" ht="15" customHeight="1">
      <c r="A176" s="76"/>
      <c r="B176" s="77"/>
      <c r="C176" s="55" t="s">
        <v>50</v>
      </c>
      <c r="D176" s="90"/>
      <c r="E176" s="97" t="s">
        <v>70</v>
      </c>
      <c r="F176" s="55"/>
      <c r="G176" s="55"/>
      <c r="H176" s="55"/>
      <c r="I176" s="55"/>
      <c r="J176" s="55"/>
      <c r="K176" s="55"/>
      <c r="L176" s="55"/>
      <c r="M176" s="55"/>
      <c r="N176" s="90"/>
      <c r="O176" s="55"/>
      <c r="P176" s="55"/>
      <c r="Q176" s="90"/>
      <c r="R176" s="90"/>
      <c r="S176" s="55"/>
      <c r="T176" s="55"/>
      <c r="U176" s="55"/>
      <c r="V176" s="55"/>
      <c r="W176" s="98"/>
      <c r="X176" s="98"/>
      <c r="Y176" s="98"/>
      <c r="Z176" s="98"/>
      <c r="AA176" s="98"/>
      <c r="AB176" s="98"/>
      <c r="AC176" s="98"/>
      <c r="AD176" s="98"/>
      <c r="AE176" s="98"/>
      <c r="AF176" s="98"/>
      <c r="AG176" s="40"/>
      <c r="AH176" s="40"/>
      <c r="AI176" s="40"/>
      <c r="AJ176" s="40"/>
      <c r="AK176" s="40"/>
      <c r="AL176" s="40"/>
      <c r="AM176" s="40"/>
      <c r="AN176" s="40"/>
      <c r="AO176" s="40"/>
      <c r="AP176" s="40"/>
      <c r="AQ176" s="40"/>
      <c r="AR176" s="40"/>
      <c r="AS176" s="40"/>
      <c r="AT176" s="40"/>
      <c r="AU176" s="40"/>
      <c r="AV176" s="40"/>
      <c r="AW176" s="40"/>
      <c r="AX176" s="40"/>
      <c r="AY176" s="40"/>
      <c r="AZ176" s="41"/>
      <c r="BA176" s="41"/>
      <c r="BB176" s="41"/>
      <c r="BC176" s="41"/>
      <c r="BD176" s="182">
        <v>821331</v>
      </c>
      <c r="BE176" s="183"/>
      <c r="BF176" s="184"/>
      <c r="BG176" s="2"/>
      <c r="BH176" s="2"/>
      <c r="BI176" s="9"/>
      <c r="BJ176" s="10"/>
      <c r="BK176" s="185">
        <f>SUM(BG178:BU187)</f>
        <v>0</v>
      </c>
      <c r="BL176" s="186"/>
      <c r="BM176" s="186"/>
      <c r="BN176" s="186"/>
      <c r="BO176" s="186"/>
      <c r="BP176" s="186"/>
      <c r="BQ176" s="186"/>
      <c r="BR176" s="186"/>
      <c r="BS176" s="186"/>
      <c r="BT176" s="187"/>
      <c r="BU176" s="80"/>
      <c r="BV176" s="38"/>
      <c r="BW176" s="38"/>
      <c r="BX176" s="38"/>
      <c r="BY176" s="38"/>
      <c r="BZ176" s="38"/>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row>
    <row r="177" spans="1:108" ht="15" customHeight="1" hidden="1" outlineLevel="1" thickBot="1">
      <c r="A177" s="210" t="s">
        <v>9</v>
      </c>
      <c r="B177" s="211"/>
      <c r="C177" s="50" t="s">
        <v>3</v>
      </c>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2"/>
      <c r="BB177" s="212" t="s">
        <v>1</v>
      </c>
      <c r="BC177" s="213"/>
      <c r="BD177" s="213"/>
      <c r="BE177" s="213"/>
      <c r="BF177" s="214"/>
      <c r="BG177" s="215" t="s">
        <v>20</v>
      </c>
      <c r="BH177" s="216"/>
      <c r="BI177" s="216"/>
      <c r="BJ177" s="216"/>
      <c r="BK177" s="216"/>
      <c r="BL177" s="216"/>
      <c r="BM177" s="216"/>
      <c r="BN177" s="216"/>
      <c r="BO177" s="216"/>
      <c r="BP177" s="216"/>
      <c r="BQ177" s="216"/>
      <c r="BR177" s="216"/>
      <c r="BS177" s="216"/>
      <c r="BT177" s="216"/>
      <c r="BU177" s="218"/>
      <c r="BV177" s="38"/>
      <c r="BW177" s="38"/>
      <c r="BX177" s="38"/>
      <c r="BY177" s="38"/>
      <c r="BZ177" s="38"/>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row>
    <row r="178" spans="1:108" ht="15" customHeight="1" hidden="1" outlineLevel="1">
      <c r="A178" s="219">
        <v>1</v>
      </c>
      <c r="B178" s="220"/>
      <c r="C178" s="227"/>
      <c r="D178" s="228"/>
      <c r="E178" s="228"/>
      <c r="F178" s="228"/>
      <c r="G178" s="228"/>
      <c r="H178" s="228"/>
      <c r="I178" s="228"/>
      <c r="J178" s="228"/>
      <c r="K178" s="228"/>
      <c r="L178" s="228"/>
      <c r="M178" s="228"/>
      <c r="N178" s="228"/>
      <c r="O178" s="228"/>
      <c r="P178" s="228"/>
      <c r="Q178" s="228"/>
      <c r="R178" s="228"/>
      <c r="S178" s="228"/>
      <c r="T178" s="228"/>
      <c r="U178" s="228"/>
      <c r="V178" s="228"/>
      <c r="W178" s="228"/>
      <c r="X178" s="228"/>
      <c r="Y178" s="228"/>
      <c r="Z178" s="228"/>
      <c r="AA178" s="228"/>
      <c r="AB178" s="228"/>
      <c r="AC178" s="228"/>
      <c r="AD178" s="228"/>
      <c r="AE178" s="228"/>
      <c r="AF178" s="228"/>
      <c r="AG178" s="228"/>
      <c r="AH178" s="228"/>
      <c r="AI178" s="228"/>
      <c r="AJ178" s="228"/>
      <c r="AK178" s="228"/>
      <c r="AL178" s="228"/>
      <c r="AM178" s="228"/>
      <c r="AN178" s="228"/>
      <c r="AO178" s="228"/>
      <c r="AP178" s="228"/>
      <c r="AQ178" s="228"/>
      <c r="AR178" s="228"/>
      <c r="AS178" s="228"/>
      <c r="AT178" s="228"/>
      <c r="AU178" s="228"/>
      <c r="AV178" s="228"/>
      <c r="AW178" s="228"/>
      <c r="AX178" s="228"/>
      <c r="AY178" s="228"/>
      <c r="AZ178" s="228"/>
      <c r="BA178" s="229"/>
      <c r="BB178" s="221">
        <v>82133101</v>
      </c>
      <c r="BC178" s="222"/>
      <c r="BD178" s="222"/>
      <c r="BE178" s="222"/>
      <c r="BF178" s="223"/>
      <c r="BG178" s="224">
        <v>0</v>
      </c>
      <c r="BH178" s="225"/>
      <c r="BI178" s="225"/>
      <c r="BJ178" s="225"/>
      <c r="BK178" s="225"/>
      <c r="BL178" s="225"/>
      <c r="BM178" s="225"/>
      <c r="BN178" s="225"/>
      <c r="BO178" s="225"/>
      <c r="BP178" s="225"/>
      <c r="BQ178" s="225"/>
      <c r="BR178" s="225"/>
      <c r="BS178" s="225"/>
      <c r="BT178" s="225"/>
      <c r="BU178" s="226"/>
      <c r="BV178" s="38"/>
      <c r="BW178" s="38"/>
      <c r="BX178" s="38"/>
      <c r="BY178" s="38"/>
      <c r="BZ178" s="38"/>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row>
    <row r="179" spans="1:108" ht="15" customHeight="1" hidden="1" outlineLevel="1">
      <c r="A179" s="202">
        <v>2</v>
      </c>
      <c r="B179" s="203"/>
      <c r="C179" s="207"/>
      <c r="D179" s="208"/>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9"/>
      <c r="BB179" s="182">
        <v>82133102</v>
      </c>
      <c r="BC179" s="183"/>
      <c r="BD179" s="183"/>
      <c r="BE179" s="183"/>
      <c r="BF179" s="184"/>
      <c r="BG179" s="204">
        <v>0</v>
      </c>
      <c r="BH179" s="205"/>
      <c r="BI179" s="205"/>
      <c r="BJ179" s="205"/>
      <c r="BK179" s="205"/>
      <c r="BL179" s="205"/>
      <c r="BM179" s="205"/>
      <c r="BN179" s="205"/>
      <c r="BO179" s="205"/>
      <c r="BP179" s="205"/>
      <c r="BQ179" s="205"/>
      <c r="BR179" s="205"/>
      <c r="BS179" s="205"/>
      <c r="BT179" s="205"/>
      <c r="BU179" s="206"/>
      <c r="BV179" s="38"/>
      <c r="BW179" s="38"/>
      <c r="BX179" s="38"/>
      <c r="BY179" s="38"/>
      <c r="BZ179" s="38"/>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row>
    <row r="180" spans="1:108" ht="15" customHeight="1" hidden="1" outlineLevel="1">
      <c r="A180" s="202">
        <v>3</v>
      </c>
      <c r="B180" s="203"/>
      <c r="C180" s="207"/>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9"/>
      <c r="BB180" s="182">
        <v>82133103</v>
      </c>
      <c r="BC180" s="183"/>
      <c r="BD180" s="183"/>
      <c r="BE180" s="183"/>
      <c r="BF180" s="184"/>
      <c r="BG180" s="204">
        <v>0</v>
      </c>
      <c r="BH180" s="205"/>
      <c r="BI180" s="205"/>
      <c r="BJ180" s="205"/>
      <c r="BK180" s="205"/>
      <c r="BL180" s="205"/>
      <c r="BM180" s="205"/>
      <c r="BN180" s="205"/>
      <c r="BO180" s="205"/>
      <c r="BP180" s="205"/>
      <c r="BQ180" s="205"/>
      <c r="BR180" s="205"/>
      <c r="BS180" s="205"/>
      <c r="BT180" s="205"/>
      <c r="BU180" s="206"/>
      <c r="BV180" s="38"/>
      <c r="BW180" s="38"/>
      <c r="BX180" s="38"/>
      <c r="BY180" s="38"/>
      <c r="BZ180" s="38"/>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row>
    <row r="181" spans="1:108" ht="15" customHeight="1" hidden="1" outlineLevel="1">
      <c r="A181" s="202">
        <v>4</v>
      </c>
      <c r="B181" s="203"/>
      <c r="C181" s="207"/>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9"/>
      <c r="BB181" s="182">
        <v>82133104</v>
      </c>
      <c r="BC181" s="183"/>
      <c r="BD181" s="183"/>
      <c r="BE181" s="183"/>
      <c r="BF181" s="184"/>
      <c r="BG181" s="204">
        <v>0</v>
      </c>
      <c r="BH181" s="205"/>
      <c r="BI181" s="205"/>
      <c r="BJ181" s="205"/>
      <c r="BK181" s="205"/>
      <c r="BL181" s="205"/>
      <c r="BM181" s="205"/>
      <c r="BN181" s="205"/>
      <c r="BO181" s="205"/>
      <c r="BP181" s="205"/>
      <c r="BQ181" s="205"/>
      <c r="BR181" s="205"/>
      <c r="BS181" s="205"/>
      <c r="BT181" s="205"/>
      <c r="BU181" s="206"/>
      <c r="BV181" s="38"/>
      <c r="BW181" s="38"/>
      <c r="BX181" s="38"/>
      <c r="BY181" s="38"/>
      <c r="BZ181" s="38"/>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row>
    <row r="182" spans="1:108" ht="15" customHeight="1" hidden="1" outlineLevel="1">
      <c r="A182" s="202">
        <v>5</v>
      </c>
      <c r="B182" s="203"/>
      <c r="C182" s="207"/>
      <c r="D182" s="208"/>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9"/>
      <c r="BB182" s="182">
        <v>82133105</v>
      </c>
      <c r="BC182" s="183"/>
      <c r="BD182" s="183"/>
      <c r="BE182" s="183"/>
      <c r="BF182" s="184"/>
      <c r="BG182" s="204">
        <v>0</v>
      </c>
      <c r="BH182" s="205"/>
      <c r="BI182" s="205"/>
      <c r="BJ182" s="205"/>
      <c r="BK182" s="205"/>
      <c r="BL182" s="205"/>
      <c r="BM182" s="205"/>
      <c r="BN182" s="205"/>
      <c r="BO182" s="205"/>
      <c r="BP182" s="205"/>
      <c r="BQ182" s="205"/>
      <c r="BR182" s="205"/>
      <c r="BS182" s="205"/>
      <c r="BT182" s="205"/>
      <c r="BU182" s="206"/>
      <c r="BV182" s="38"/>
      <c r="BW182" s="38"/>
      <c r="BX182" s="38"/>
      <c r="BY182" s="38"/>
      <c r="BZ182" s="38"/>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row>
    <row r="183" spans="1:108" ht="15" customHeight="1" hidden="1" outlineLevel="1">
      <c r="A183" s="202">
        <v>6</v>
      </c>
      <c r="B183" s="203"/>
      <c r="C183" s="207"/>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9"/>
      <c r="BB183" s="182">
        <v>82133106</v>
      </c>
      <c r="BC183" s="183"/>
      <c r="BD183" s="183"/>
      <c r="BE183" s="183"/>
      <c r="BF183" s="184"/>
      <c r="BG183" s="204">
        <v>0</v>
      </c>
      <c r="BH183" s="205"/>
      <c r="BI183" s="205"/>
      <c r="BJ183" s="205"/>
      <c r="BK183" s="205"/>
      <c r="BL183" s="205"/>
      <c r="BM183" s="205"/>
      <c r="BN183" s="205"/>
      <c r="BO183" s="205"/>
      <c r="BP183" s="205"/>
      <c r="BQ183" s="205"/>
      <c r="BR183" s="205"/>
      <c r="BS183" s="205"/>
      <c r="BT183" s="205"/>
      <c r="BU183" s="206"/>
      <c r="BV183" s="38"/>
      <c r="BW183" s="38"/>
      <c r="BX183" s="38"/>
      <c r="BY183" s="38"/>
      <c r="BZ183" s="38"/>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row>
    <row r="184" spans="1:108" ht="15" customHeight="1" hidden="1" outlineLevel="1">
      <c r="A184" s="202">
        <v>7</v>
      </c>
      <c r="B184" s="203"/>
      <c r="C184" s="207"/>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9"/>
      <c r="BB184" s="182">
        <v>82133107</v>
      </c>
      <c r="BC184" s="183"/>
      <c r="BD184" s="183"/>
      <c r="BE184" s="183"/>
      <c r="BF184" s="184"/>
      <c r="BG184" s="204">
        <v>0</v>
      </c>
      <c r="BH184" s="205"/>
      <c r="BI184" s="205"/>
      <c r="BJ184" s="205"/>
      <c r="BK184" s="205"/>
      <c r="BL184" s="205"/>
      <c r="BM184" s="205"/>
      <c r="BN184" s="205"/>
      <c r="BO184" s="205"/>
      <c r="BP184" s="205"/>
      <c r="BQ184" s="205"/>
      <c r="BR184" s="205"/>
      <c r="BS184" s="205"/>
      <c r="BT184" s="205"/>
      <c r="BU184" s="206"/>
      <c r="BV184" s="38"/>
      <c r="BW184" s="38"/>
      <c r="BX184" s="38"/>
      <c r="BY184" s="38"/>
      <c r="BZ184" s="38"/>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row>
    <row r="185" spans="1:108" ht="15" customHeight="1" hidden="1" outlineLevel="1">
      <c r="A185" s="202">
        <v>8</v>
      </c>
      <c r="B185" s="203"/>
      <c r="C185" s="207"/>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9"/>
      <c r="BB185" s="182">
        <v>82133108</v>
      </c>
      <c r="BC185" s="183"/>
      <c r="BD185" s="183"/>
      <c r="BE185" s="183"/>
      <c r="BF185" s="184"/>
      <c r="BG185" s="204">
        <v>0</v>
      </c>
      <c r="BH185" s="205"/>
      <c r="BI185" s="205"/>
      <c r="BJ185" s="205"/>
      <c r="BK185" s="205"/>
      <c r="BL185" s="205"/>
      <c r="BM185" s="205"/>
      <c r="BN185" s="205"/>
      <c r="BO185" s="205"/>
      <c r="BP185" s="205"/>
      <c r="BQ185" s="205"/>
      <c r="BR185" s="205"/>
      <c r="BS185" s="205"/>
      <c r="BT185" s="205"/>
      <c r="BU185" s="206"/>
      <c r="BV185" s="38"/>
      <c r="BW185" s="38"/>
      <c r="BX185" s="38"/>
      <c r="BY185" s="38"/>
      <c r="BZ185" s="38"/>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row>
    <row r="186" spans="1:108" ht="15" customHeight="1" hidden="1" outlineLevel="1">
      <c r="A186" s="202">
        <v>9</v>
      </c>
      <c r="B186" s="203"/>
      <c r="C186" s="207"/>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c r="AA186" s="208"/>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9"/>
      <c r="BB186" s="182">
        <v>82133109</v>
      </c>
      <c r="BC186" s="183"/>
      <c r="BD186" s="183"/>
      <c r="BE186" s="183"/>
      <c r="BF186" s="184"/>
      <c r="BG186" s="204">
        <v>0</v>
      </c>
      <c r="BH186" s="205"/>
      <c r="BI186" s="205"/>
      <c r="BJ186" s="205"/>
      <c r="BK186" s="205"/>
      <c r="BL186" s="205"/>
      <c r="BM186" s="205"/>
      <c r="BN186" s="205"/>
      <c r="BO186" s="205"/>
      <c r="BP186" s="205"/>
      <c r="BQ186" s="205"/>
      <c r="BR186" s="205"/>
      <c r="BS186" s="205"/>
      <c r="BT186" s="205"/>
      <c r="BU186" s="206"/>
      <c r="BV186" s="38"/>
      <c r="BW186" s="38"/>
      <c r="BX186" s="38"/>
      <c r="BY186" s="38"/>
      <c r="BZ186" s="38"/>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row>
    <row r="187" spans="1:108" ht="15" customHeight="1" hidden="1" outlineLevel="1" thickBot="1">
      <c r="A187" s="188">
        <v>10</v>
      </c>
      <c r="B187" s="189"/>
      <c r="C187" s="199"/>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c r="AZ187" s="200"/>
      <c r="BA187" s="201"/>
      <c r="BB187" s="190">
        <v>82133110</v>
      </c>
      <c r="BC187" s="191"/>
      <c r="BD187" s="191"/>
      <c r="BE187" s="191"/>
      <c r="BF187" s="192"/>
      <c r="BG187" s="193">
        <v>0</v>
      </c>
      <c r="BH187" s="194"/>
      <c r="BI187" s="194"/>
      <c r="BJ187" s="194"/>
      <c r="BK187" s="194"/>
      <c r="BL187" s="194"/>
      <c r="BM187" s="194"/>
      <c r="BN187" s="194"/>
      <c r="BO187" s="194"/>
      <c r="BP187" s="194"/>
      <c r="BQ187" s="194"/>
      <c r="BR187" s="194"/>
      <c r="BS187" s="194"/>
      <c r="BT187" s="194"/>
      <c r="BU187" s="195"/>
      <c r="BV187" s="38"/>
      <c r="BW187" s="38"/>
      <c r="BX187" s="38"/>
      <c r="BY187" s="38"/>
      <c r="BZ187" s="38"/>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row>
    <row r="188" spans="1:108" ht="15" customHeight="1" collapsed="1">
      <c r="A188" s="76"/>
      <c r="B188" s="77"/>
      <c r="C188" s="55"/>
      <c r="D188" s="55"/>
      <c r="E188" s="60"/>
      <c r="F188" s="60"/>
      <c r="G188" s="60"/>
      <c r="H188" s="60"/>
      <c r="I188" s="60"/>
      <c r="J188" s="60"/>
      <c r="K188" s="60"/>
      <c r="L188" s="60"/>
      <c r="M188" s="60"/>
      <c r="N188" s="60"/>
      <c r="O188" s="60"/>
      <c r="P188" s="60"/>
      <c r="Q188" s="60"/>
      <c r="R188" s="60"/>
      <c r="S188" s="60"/>
      <c r="T188" s="60"/>
      <c r="U188" s="6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1"/>
      <c r="BA188" s="41"/>
      <c r="BB188" s="41"/>
      <c r="BC188" s="41"/>
      <c r="BD188" s="62"/>
      <c r="BE188" s="62"/>
      <c r="BF188" s="62"/>
      <c r="BG188" s="68"/>
      <c r="BH188" s="68"/>
      <c r="BI188" s="78"/>
      <c r="BJ188" s="79"/>
      <c r="BK188" s="79"/>
      <c r="BL188" s="79"/>
      <c r="BM188" s="79"/>
      <c r="BN188" s="79"/>
      <c r="BO188" s="79"/>
      <c r="BP188" s="79"/>
      <c r="BQ188" s="79"/>
      <c r="BR188" s="79"/>
      <c r="BS188" s="78"/>
      <c r="BT188" s="78"/>
      <c r="BU188" s="80"/>
      <c r="BV188" s="38"/>
      <c r="BW188" s="38"/>
      <c r="BX188" s="38"/>
      <c r="BY188" s="38"/>
      <c r="BZ188" s="38"/>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row>
    <row r="189" spans="1:108" ht="15" customHeight="1">
      <c r="A189" s="76"/>
      <c r="B189" s="77"/>
      <c r="C189" s="55" t="s">
        <v>52</v>
      </c>
      <c r="D189" s="90"/>
      <c r="E189" s="46" t="s">
        <v>71</v>
      </c>
      <c r="F189" s="55"/>
      <c r="G189" s="90"/>
      <c r="H189" s="90"/>
      <c r="I189" s="99"/>
      <c r="J189" s="55"/>
      <c r="K189" s="55"/>
      <c r="L189" s="55"/>
      <c r="M189" s="61"/>
      <c r="N189" s="55"/>
      <c r="O189" s="55"/>
      <c r="P189" s="55"/>
      <c r="Q189" s="55"/>
      <c r="R189" s="55"/>
      <c r="S189" s="55"/>
      <c r="T189" s="55"/>
      <c r="U189" s="55"/>
      <c r="V189" s="98"/>
      <c r="W189" s="98"/>
      <c r="X189" s="98"/>
      <c r="Y189" s="98"/>
      <c r="Z189" s="98"/>
      <c r="AA189" s="98"/>
      <c r="AB189" s="98"/>
      <c r="AC189" s="98"/>
      <c r="AD189" s="98"/>
      <c r="AE189" s="98"/>
      <c r="AF189" s="98"/>
      <c r="AG189" s="98"/>
      <c r="AH189" s="98"/>
      <c r="AI189" s="98"/>
      <c r="AJ189" s="98"/>
      <c r="AK189" s="40"/>
      <c r="AL189" s="40"/>
      <c r="AM189" s="40"/>
      <c r="AN189" s="40"/>
      <c r="AO189" s="40"/>
      <c r="AP189" s="40"/>
      <c r="AQ189" s="40"/>
      <c r="AR189" s="40"/>
      <c r="AS189" s="40"/>
      <c r="AT189" s="40"/>
      <c r="AU189" s="40"/>
      <c r="AV189" s="40"/>
      <c r="AW189" s="40"/>
      <c r="AX189" s="40"/>
      <c r="AY189" s="40"/>
      <c r="AZ189" s="41"/>
      <c r="BA189" s="41"/>
      <c r="BB189" s="41"/>
      <c r="BC189" s="41"/>
      <c r="BD189" s="182">
        <v>721111</v>
      </c>
      <c r="BE189" s="183"/>
      <c r="BF189" s="184"/>
      <c r="BG189" s="2"/>
      <c r="BH189" s="2"/>
      <c r="BI189" s="9"/>
      <c r="BJ189" s="10"/>
      <c r="BK189" s="185">
        <f>SUM(BG192:BU201)</f>
        <v>0</v>
      </c>
      <c r="BL189" s="186"/>
      <c r="BM189" s="186"/>
      <c r="BN189" s="186"/>
      <c r="BO189" s="186"/>
      <c r="BP189" s="186"/>
      <c r="BQ189" s="186"/>
      <c r="BR189" s="186"/>
      <c r="BS189" s="186"/>
      <c r="BT189" s="187"/>
      <c r="BU189" s="80"/>
      <c r="BV189" s="38"/>
      <c r="BW189" s="38"/>
      <c r="BX189" s="38"/>
      <c r="BY189" s="38"/>
      <c r="BZ189" s="38"/>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row>
    <row r="190" spans="1:108" ht="15" customHeight="1">
      <c r="A190" s="76"/>
      <c r="B190" s="77"/>
      <c r="C190" s="55"/>
      <c r="D190" s="90"/>
      <c r="E190" s="46"/>
      <c r="F190" s="55"/>
      <c r="G190" s="90"/>
      <c r="H190" s="90"/>
      <c r="I190" s="99" t="s">
        <v>72</v>
      </c>
      <c r="J190" s="55"/>
      <c r="K190" s="55"/>
      <c r="L190" s="55"/>
      <c r="M190" s="61"/>
      <c r="N190" s="55"/>
      <c r="O190" s="55"/>
      <c r="P190" s="55"/>
      <c r="Q190" s="55"/>
      <c r="R190" s="55"/>
      <c r="S190" s="55"/>
      <c r="T190" s="55"/>
      <c r="U190" s="55"/>
      <c r="V190" s="98"/>
      <c r="W190" s="98"/>
      <c r="X190" s="98"/>
      <c r="Y190" s="98"/>
      <c r="Z190" s="98"/>
      <c r="AA190" s="98"/>
      <c r="AB190" s="98"/>
      <c r="AC190" s="98"/>
      <c r="AD190" s="98"/>
      <c r="AE190" s="98"/>
      <c r="AF190" s="98"/>
      <c r="AG190" s="98"/>
      <c r="AH190" s="98"/>
      <c r="AI190" s="98"/>
      <c r="AJ190" s="98"/>
      <c r="AK190" s="40"/>
      <c r="AL190" s="40"/>
      <c r="AM190" s="40"/>
      <c r="AN190" s="40"/>
      <c r="AO190" s="40"/>
      <c r="AP190" s="40"/>
      <c r="AQ190" s="40"/>
      <c r="AR190" s="40"/>
      <c r="AS190" s="40"/>
      <c r="AT190" s="40"/>
      <c r="AU190" s="40"/>
      <c r="AV190" s="40"/>
      <c r="AW190" s="40"/>
      <c r="AX190" s="40"/>
      <c r="AY190" s="40"/>
      <c r="AZ190" s="41"/>
      <c r="BA190" s="41"/>
      <c r="BB190" s="41"/>
      <c r="BC190" s="41"/>
      <c r="BD190" s="62"/>
      <c r="BE190" s="62"/>
      <c r="BF190" s="62"/>
      <c r="BG190" s="62"/>
      <c r="BH190" s="62"/>
      <c r="BI190" s="41"/>
      <c r="BJ190" s="89"/>
      <c r="BK190" s="100"/>
      <c r="BL190" s="101"/>
      <c r="BM190" s="101"/>
      <c r="BN190" s="101"/>
      <c r="BO190" s="101"/>
      <c r="BP190" s="101"/>
      <c r="BQ190" s="101"/>
      <c r="BR190" s="101"/>
      <c r="BS190" s="101"/>
      <c r="BT190" s="101"/>
      <c r="BU190" s="43"/>
      <c r="BV190" s="38"/>
      <c r="BW190" s="38"/>
      <c r="BX190" s="38"/>
      <c r="BY190" s="38"/>
      <c r="BZ190" s="38"/>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row>
    <row r="191" spans="1:108" ht="15" customHeight="1" hidden="1" outlineLevel="1" thickBot="1">
      <c r="A191" s="210" t="s">
        <v>9</v>
      </c>
      <c r="B191" s="211"/>
      <c r="C191" s="50" t="s">
        <v>3</v>
      </c>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2"/>
      <c r="BB191" s="212" t="s">
        <v>1</v>
      </c>
      <c r="BC191" s="213"/>
      <c r="BD191" s="213"/>
      <c r="BE191" s="213"/>
      <c r="BF191" s="214"/>
      <c r="BG191" s="238" t="s">
        <v>20</v>
      </c>
      <c r="BH191" s="239"/>
      <c r="BI191" s="239"/>
      <c r="BJ191" s="239"/>
      <c r="BK191" s="239"/>
      <c r="BL191" s="239"/>
      <c r="BM191" s="239"/>
      <c r="BN191" s="239"/>
      <c r="BO191" s="239"/>
      <c r="BP191" s="239"/>
      <c r="BQ191" s="239"/>
      <c r="BR191" s="239"/>
      <c r="BS191" s="239"/>
      <c r="BT191" s="239"/>
      <c r="BU191" s="240"/>
      <c r="BV191" s="38"/>
      <c r="BW191" s="38"/>
      <c r="BX191" s="38"/>
      <c r="BY191" s="38"/>
      <c r="BZ191" s="38"/>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row>
    <row r="192" spans="1:108" ht="15" customHeight="1" hidden="1" outlineLevel="1">
      <c r="A192" s="219">
        <v>1</v>
      </c>
      <c r="B192" s="220"/>
      <c r="C192" s="227"/>
      <c r="D192" s="228"/>
      <c r="E192" s="228"/>
      <c r="F192" s="228"/>
      <c r="G192" s="228"/>
      <c r="H192" s="228"/>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c r="AK192" s="228"/>
      <c r="AL192" s="228"/>
      <c r="AM192" s="228"/>
      <c r="AN192" s="228"/>
      <c r="AO192" s="228"/>
      <c r="AP192" s="228"/>
      <c r="AQ192" s="228"/>
      <c r="AR192" s="228"/>
      <c r="AS192" s="228"/>
      <c r="AT192" s="228"/>
      <c r="AU192" s="228"/>
      <c r="AV192" s="228"/>
      <c r="AW192" s="228"/>
      <c r="AX192" s="228"/>
      <c r="AY192" s="228"/>
      <c r="AZ192" s="228"/>
      <c r="BA192" s="229"/>
      <c r="BB192" s="221">
        <v>72111101</v>
      </c>
      <c r="BC192" s="222"/>
      <c r="BD192" s="222"/>
      <c r="BE192" s="222"/>
      <c r="BF192" s="223"/>
      <c r="BG192" s="224">
        <v>0</v>
      </c>
      <c r="BH192" s="225"/>
      <c r="BI192" s="225"/>
      <c r="BJ192" s="225"/>
      <c r="BK192" s="225"/>
      <c r="BL192" s="225"/>
      <c r="BM192" s="225"/>
      <c r="BN192" s="225"/>
      <c r="BO192" s="225"/>
      <c r="BP192" s="225"/>
      <c r="BQ192" s="225"/>
      <c r="BR192" s="225"/>
      <c r="BS192" s="225"/>
      <c r="BT192" s="225"/>
      <c r="BU192" s="226"/>
      <c r="BV192" s="38"/>
      <c r="BW192" s="38"/>
      <c r="BX192" s="38"/>
      <c r="BY192" s="38"/>
      <c r="BZ192" s="38"/>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row>
    <row r="193" spans="1:108" ht="15" customHeight="1" hidden="1" outlineLevel="1">
      <c r="A193" s="202">
        <v>2</v>
      </c>
      <c r="B193" s="203"/>
      <c r="C193" s="207"/>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c r="Z193" s="208"/>
      <c r="AA193" s="208"/>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9"/>
      <c r="BB193" s="182">
        <v>72111102</v>
      </c>
      <c r="BC193" s="183"/>
      <c r="BD193" s="183"/>
      <c r="BE193" s="183"/>
      <c r="BF193" s="184"/>
      <c r="BG193" s="204">
        <v>0</v>
      </c>
      <c r="BH193" s="205"/>
      <c r="BI193" s="205"/>
      <c r="BJ193" s="205"/>
      <c r="BK193" s="205"/>
      <c r="BL193" s="205"/>
      <c r="BM193" s="205"/>
      <c r="BN193" s="205"/>
      <c r="BO193" s="205"/>
      <c r="BP193" s="205"/>
      <c r="BQ193" s="205"/>
      <c r="BR193" s="205"/>
      <c r="BS193" s="205"/>
      <c r="BT193" s="205"/>
      <c r="BU193" s="206"/>
      <c r="BV193" s="38"/>
      <c r="BW193" s="38"/>
      <c r="BX193" s="38"/>
      <c r="BY193" s="38"/>
      <c r="BZ193" s="38"/>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row>
    <row r="194" spans="1:108" ht="15" customHeight="1" hidden="1" outlineLevel="1">
      <c r="A194" s="202">
        <v>3</v>
      </c>
      <c r="B194" s="203"/>
      <c r="C194" s="207"/>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c r="Z194" s="208"/>
      <c r="AA194" s="208"/>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9"/>
      <c r="BB194" s="182">
        <v>72111103</v>
      </c>
      <c r="BC194" s="183"/>
      <c r="BD194" s="183"/>
      <c r="BE194" s="183"/>
      <c r="BF194" s="184"/>
      <c r="BG194" s="204">
        <v>0</v>
      </c>
      <c r="BH194" s="205"/>
      <c r="BI194" s="205"/>
      <c r="BJ194" s="205"/>
      <c r="BK194" s="205"/>
      <c r="BL194" s="205"/>
      <c r="BM194" s="205"/>
      <c r="BN194" s="205"/>
      <c r="BO194" s="205"/>
      <c r="BP194" s="205"/>
      <c r="BQ194" s="205"/>
      <c r="BR194" s="205"/>
      <c r="BS194" s="205"/>
      <c r="BT194" s="205"/>
      <c r="BU194" s="206"/>
      <c r="BV194" s="38"/>
      <c r="BW194" s="38"/>
      <c r="BX194" s="38"/>
      <c r="BY194" s="38"/>
      <c r="BZ194" s="38"/>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row>
    <row r="195" spans="1:108" ht="15" customHeight="1" hidden="1" outlineLevel="1">
      <c r="A195" s="202">
        <v>4</v>
      </c>
      <c r="B195" s="203"/>
      <c r="C195" s="207"/>
      <c r="D195" s="208"/>
      <c r="E195" s="208"/>
      <c r="F195" s="208"/>
      <c r="G195" s="208"/>
      <c r="H195" s="208"/>
      <c r="I195" s="208"/>
      <c r="J195" s="208"/>
      <c r="K195" s="208"/>
      <c r="L195" s="208"/>
      <c r="M195" s="208"/>
      <c r="N195" s="208"/>
      <c r="O195" s="208"/>
      <c r="P195" s="208"/>
      <c r="Q195" s="208"/>
      <c r="R195" s="208"/>
      <c r="S195" s="208"/>
      <c r="T195" s="208"/>
      <c r="U195" s="208"/>
      <c r="V195" s="208"/>
      <c r="W195" s="208"/>
      <c r="X195" s="208"/>
      <c r="Y195" s="208"/>
      <c r="Z195" s="208"/>
      <c r="AA195" s="208"/>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9"/>
      <c r="BB195" s="182">
        <v>72111104</v>
      </c>
      <c r="BC195" s="183"/>
      <c r="BD195" s="183"/>
      <c r="BE195" s="183"/>
      <c r="BF195" s="184"/>
      <c r="BG195" s="204">
        <v>0</v>
      </c>
      <c r="BH195" s="205"/>
      <c r="BI195" s="205"/>
      <c r="BJ195" s="205"/>
      <c r="BK195" s="205"/>
      <c r="BL195" s="205"/>
      <c r="BM195" s="205"/>
      <c r="BN195" s="205"/>
      <c r="BO195" s="205"/>
      <c r="BP195" s="205"/>
      <c r="BQ195" s="205"/>
      <c r="BR195" s="205"/>
      <c r="BS195" s="205"/>
      <c r="BT195" s="205"/>
      <c r="BU195" s="206"/>
      <c r="BV195" s="38"/>
      <c r="BW195" s="38"/>
      <c r="BX195" s="38"/>
      <c r="BY195" s="38"/>
      <c r="BZ195" s="38"/>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row>
    <row r="196" spans="1:108" ht="15" customHeight="1" hidden="1" outlineLevel="1">
      <c r="A196" s="202">
        <v>5</v>
      </c>
      <c r="B196" s="203"/>
      <c r="C196" s="207"/>
      <c r="D196" s="208"/>
      <c r="E196" s="208"/>
      <c r="F196" s="208"/>
      <c r="G196" s="208"/>
      <c r="H196" s="208"/>
      <c r="I196" s="208"/>
      <c r="J196" s="208"/>
      <c r="K196" s="208"/>
      <c r="L196" s="208"/>
      <c r="M196" s="208"/>
      <c r="N196" s="208"/>
      <c r="O196" s="208"/>
      <c r="P196" s="208"/>
      <c r="Q196" s="208"/>
      <c r="R196" s="208"/>
      <c r="S196" s="208"/>
      <c r="T196" s="208"/>
      <c r="U196" s="208"/>
      <c r="V196" s="208"/>
      <c r="W196" s="208"/>
      <c r="X196" s="208"/>
      <c r="Y196" s="208"/>
      <c r="Z196" s="208"/>
      <c r="AA196" s="208"/>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9"/>
      <c r="BB196" s="182">
        <v>72111105</v>
      </c>
      <c r="BC196" s="183"/>
      <c r="BD196" s="183"/>
      <c r="BE196" s="183"/>
      <c r="BF196" s="184"/>
      <c r="BG196" s="204">
        <v>0</v>
      </c>
      <c r="BH196" s="205"/>
      <c r="BI196" s="205"/>
      <c r="BJ196" s="205"/>
      <c r="BK196" s="205"/>
      <c r="BL196" s="205"/>
      <c r="BM196" s="205"/>
      <c r="BN196" s="205"/>
      <c r="BO196" s="205"/>
      <c r="BP196" s="205"/>
      <c r="BQ196" s="205"/>
      <c r="BR196" s="205"/>
      <c r="BS196" s="205"/>
      <c r="BT196" s="205"/>
      <c r="BU196" s="206"/>
      <c r="BV196" s="38"/>
      <c r="BW196" s="38"/>
      <c r="BX196" s="38"/>
      <c r="BY196" s="38"/>
      <c r="BZ196" s="38"/>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row>
    <row r="197" spans="1:108" ht="15" customHeight="1" hidden="1" outlineLevel="1">
      <c r="A197" s="202">
        <v>6</v>
      </c>
      <c r="B197" s="203"/>
      <c r="C197" s="207"/>
      <c r="D197" s="208"/>
      <c r="E197" s="208"/>
      <c r="F197" s="208"/>
      <c r="G197" s="208"/>
      <c r="H197" s="208"/>
      <c r="I197" s="208"/>
      <c r="J197" s="208"/>
      <c r="K197" s="208"/>
      <c r="L197" s="208"/>
      <c r="M197" s="208"/>
      <c r="N197" s="208"/>
      <c r="O197" s="208"/>
      <c r="P197" s="208"/>
      <c r="Q197" s="208"/>
      <c r="R197" s="208"/>
      <c r="S197" s="208"/>
      <c r="T197" s="208"/>
      <c r="U197" s="208"/>
      <c r="V197" s="208"/>
      <c r="W197" s="208"/>
      <c r="X197" s="208"/>
      <c r="Y197" s="208"/>
      <c r="Z197" s="208"/>
      <c r="AA197" s="208"/>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9"/>
      <c r="BB197" s="182">
        <v>72111106</v>
      </c>
      <c r="BC197" s="183"/>
      <c r="BD197" s="183"/>
      <c r="BE197" s="183"/>
      <c r="BF197" s="184"/>
      <c r="BG197" s="204">
        <v>0</v>
      </c>
      <c r="BH197" s="205"/>
      <c r="BI197" s="205"/>
      <c r="BJ197" s="205"/>
      <c r="BK197" s="205"/>
      <c r="BL197" s="205"/>
      <c r="BM197" s="205"/>
      <c r="BN197" s="205"/>
      <c r="BO197" s="205"/>
      <c r="BP197" s="205"/>
      <c r="BQ197" s="205"/>
      <c r="BR197" s="205"/>
      <c r="BS197" s="205"/>
      <c r="BT197" s="205"/>
      <c r="BU197" s="206"/>
      <c r="BV197" s="38"/>
      <c r="BW197" s="38"/>
      <c r="BX197" s="38"/>
      <c r="BY197" s="38"/>
      <c r="BZ197" s="38"/>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row>
    <row r="198" spans="1:108" ht="15" customHeight="1" hidden="1" outlineLevel="1">
      <c r="A198" s="202">
        <v>7</v>
      </c>
      <c r="B198" s="203"/>
      <c r="C198" s="207"/>
      <c r="D198" s="208"/>
      <c r="E198" s="208"/>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9"/>
      <c r="BB198" s="182">
        <v>72111107</v>
      </c>
      <c r="BC198" s="183"/>
      <c r="BD198" s="183"/>
      <c r="BE198" s="183"/>
      <c r="BF198" s="184"/>
      <c r="BG198" s="204">
        <v>0</v>
      </c>
      <c r="BH198" s="205"/>
      <c r="BI198" s="205"/>
      <c r="BJ198" s="205"/>
      <c r="BK198" s="205"/>
      <c r="BL198" s="205"/>
      <c r="BM198" s="205"/>
      <c r="BN198" s="205"/>
      <c r="BO198" s="205"/>
      <c r="BP198" s="205"/>
      <c r="BQ198" s="205"/>
      <c r="BR198" s="205"/>
      <c r="BS198" s="205"/>
      <c r="BT198" s="205"/>
      <c r="BU198" s="206"/>
      <c r="BV198" s="38"/>
      <c r="BW198" s="38"/>
      <c r="BX198" s="38"/>
      <c r="BY198" s="38"/>
      <c r="BZ198" s="38"/>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row>
    <row r="199" spans="1:108" ht="15" customHeight="1" hidden="1" outlineLevel="1">
      <c r="A199" s="202">
        <v>8</v>
      </c>
      <c r="B199" s="203"/>
      <c r="C199" s="207"/>
      <c r="D199" s="208"/>
      <c r="E199" s="208"/>
      <c r="F199" s="208"/>
      <c r="G199" s="208"/>
      <c r="H199" s="208"/>
      <c r="I199" s="208"/>
      <c r="J199" s="208"/>
      <c r="K199" s="208"/>
      <c r="L199" s="208"/>
      <c r="M199" s="208"/>
      <c r="N199" s="208"/>
      <c r="O199" s="208"/>
      <c r="P199" s="208"/>
      <c r="Q199" s="208"/>
      <c r="R199" s="208"/>
      <c r="S199" s="208"/>
      <c r="T199" s="208"/>
      <c r="U199" s="208"/>
      <c r="V199" s="208"/>
      <c r="W199" s="208"/>
      <c r="X199" s="208"/>
      <c r="Y199" s="208"/>
      <c r="Z199" s="208"/>
      <c r="AA199" s="208"/>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9"/>
      <c r="BB199" s="182">
        <v>72111108</v>
      </c>
      <c r="BC199" s="183"/>
      <c r="BD199" s="183"/>
      <c r="BE199" s="183"/>
      <c r="BF199" s="184"/>
      <c r="BG199" s="204">
        <v>0</v>
      </c>
      <c r="BH199" s="205"/>
      <c r="BI199" s="205"/>
      <c r="BJ199" s="205"/>
      <c r="BK199" s="205"/>
      <c r="BL199" s="205"/>
      <c r="BM199" s="205"/>
      <c r="BN199" s="205"/>
      <c r="BO199" s="205"/>
      <c r="BP199" s="205"/>
      <c r="BQ199" s="205"/>
      <c r="BR199" s="205"/>
      <c r="BS199" s="205"/>
      <c r="BT199" s="205"/>
      <c r="BU199" s="206"/>
      <c r="BV199" s="38"/>
      <c r="BW199" s="38"/>
      <c r="BX199" s="38"/>
      <c r="BY199" s="38"/>
      <c r="BZ199" s="38"/>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row>
    <row r="200" spans="1:108" ht="15" customHeight="1" hidden="1" outlineLevel="1">
      <c r="A200" s="202">
        <v>9</v>
      </c>
      <c r="B200" s="203"/>
      <c r="C200" s="207"/>
      <c r="D200" s="208"/>
      <c r="E200" s="208"/>
      <c r="F200" s="208"/>
      <c r="G200" s="208"/>
      <c r="H200" s="208"/>
      <c r="I200" s="208"/>
      <c r="J200" s="208"/>
      <c r="K200" s="208"/>
      <c r="L200" s="208"/>
      <c r="M200" s="208"/>
      <c r="N200" s="208"/>
      <c r="O200" s="208"/>
      <c r="P200" s="208"/>
      <c r="Q200" s="208"/>
      <c r="R200" s="208"/>
      <c r="S200" s="208"/>
      <c r="T200" s="208"/>
      <c r="U200" s="208"/>
      <c r="V200" s="208"/>
      <c r="W200" s="208"/>
      <c r="X200" s="208"/>
      <c r="Y200" s="208"/>
      <c r="Z200" s="208"/>
      <c r="AA200" s="208"/>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9"/>
      <c r="BB200" s="182">
        <v>72111109</v>
      </c>
      <c r="BC200" s="183"/>
      <c r="BD200" s="183"/>
      <c r="BE200" s="183"/>
      <c r="BF200" s="184"/>
      <c r="BG200" s="204">
        <v>0</v>
      </c>
      <c r="BH200" s="205"/>
      <c r="BI200" s="205"/>
      <c r="BJ200" s="205"/>
      <c r="BK200" s="205"/>
      <c r="BL200" s="205"/>
      <c r="BM200" s="205"/>
      <c r="BN200" s="205"/>
      <c r="BO200" s="205"/>
      <c r="BP200" s="205"/>
      <c r="BQ200" s="205"/>
      <c r="BR200" s="205"/>
      <c r="BS200" s="205"/>
      <c r="BT200" s="205"/>
      <c r="BU200" s="206"/>
      <c r="BV200" s="38"/>
      <c r="BW200" s="38"/>
      <c r="BX200" s="38"/>
      <c r="BY200" s="38"/>
      <c r="BZ200" s="38"/>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row>
    <row r="201" spans="1:108" ht="15" customHeight="1" hidden="1" outlineLevel="1" thickBot="1">
      <c r="A201" s="188">
        <v>10</v>
      </c>
      <c r="B201" s="189"/>
      <c r="C201" s="199"/>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c r="AZ201" s="200"/>
      <c r="BA201" s="201"/>
      <c r="BB201" s="190">
        <v>72111110</v>
      </c>
      <c r="BC201" s="191"/>
      <c r="BD201" s="191"/>
      <c r="BE201" s="191"/>
      <c r="BF201" s="192"/>
      <c r="BG201" s="193">
        <v>0</v>
      </c>
      <c r="BH201" s="194"/>
      <c r="BI201" s="194"/>
      <c r="BJ201" s="194"/>
      <c r="BK201" s="194"/>
      <c r="BL201" s="194"/>
      <c r="BM201" s="194"/>
      <c r="BN201" s="194"/>
      <c r="BO201" s="194"/>
      <c r="BP201" s="194"/>
      <c r="BQ201" s="194"/>
      <c r="BR201" s="194"/>
      <c r="BS201" s="194"/>
      <c r="BT201" s="194"/>
      <c r="BU201" s="195"/>
      <c r="BV201" s="38"/>
      <c r="BW201" s="38"/>
      <c r="BX201" s="38"/>
      <c r="BY201" s="38"/>
      <c r="BZ201" s="38"/>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row>
    <row r="202" spans="1:108" ht="15" customHeight="1" collapsed="1">
      <c r="A202" s="82"/>
      <c r="B202" s="55"/>
      <c r="C202" s="55"/>
      <c r="D202" s="102"/>
      <c r="E202" s="60"/>
      <c r="F202" s="60"/>
      <c r="G202" s="60"/>
      <c r="H202" s="60"/>
      <c r="I202" s="60"/>
      <c r="J202" s="60"/>
      <c r="K202" s="60"/>
      <c r="L202" s="60"/>
      <c r="M202" s="60"/>
      <c r="N202" s="60"/>
      <c r="O202" s="60"/>
      <c r="P202" s="60"/>
      <c r="Q202" s="60"/>
      <c r="R202" s="60"/>
      <c r="S202" s="60"/>
      <c r="T202" s="60"/>
      <c r="U202" s="6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1"/>
      <c r="BA202" s="41"/>
      <c r="BB202" s="41"/>
      <c r="BC202" s="41"/>
      <c r="BD202" s="62"/>
      <c r="BE202" s="62"/>
      <c r="BF202" s="62"/>
      <c r="BG202" s="62"/>
      <c r="BH202" s="62"/>
      <c r="BI202" s="41"/>
      <c r="BJ202" s="89"/>
      <c r="BK202" s="89"/>
      <c r="BL202" s="89"/>
      <c r="BM202" s="89"/>
      <c r="BN202" s="89"/>
      <c r="BO202" s="89"/>
      <c r="BP202" s="89"/>
      <c r="BQ202" s="89"/>
      <c r="BR202" s="89"/>
      <c r="BS202" s="41"/>
      <c r="BT202" s="41"/>
      <c r="BU202" s="43"/>
      <c r="BV202" s="38"/>
      <c r="BW202" s="38"/>
      <c r="BX202" s="38"/>
      <c r="BY202" s="38"/>
      <c r="BZ202" s="38"/>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row>
    <row r="203" spans="1:108" ht="15" customHeight="1">
      <c r="A203" s="87" t="s">
        <v>73</v>
      </c>
      <c r="B203" s="88"/>
      <c r="C203" s="46" t="s">
        <v>74</v>
      </c>
      <c r="D203" s="55"/>
      <c r="E203" s="60"/>
      <c r="F203" s="60"/>
      <c r="G203" s="60"/>
      <c r="H203" s="60"/>
      <c r="I203" s="60"/>
      <c r="J203" s="60"/>
      <c r="K203" s="60"/>
      <c r="L203" s="60"/>
      <c r="M203" s="60"/>
      <c r="N203" s="60"/>
      <c r="O203" s="60"/>
      <c r="P203" s="60"/>
      <c r="Q203" s="60"/>
      <c r="R203" s="60"/>
      <c r="S203" s="60"/>
      <c r="T203" s="60"/>
      <c r="U203" s="6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1"/>
      <c r="BA203" s="41"/>
      <c r="BB203" s="41"/>
      <c r="BC203" s="41"/>
      <c r="BD203" s="182">
        <v>729999</v>
      </c>
      <c r="BE203" s="183"/>
      <c r="BF203" s="184"/>
      <c r="BG203" s="1"/>
      <c r="BH203" s="8">
        <f>SUM(BH174)</f>
        <v>0</v>
      </c>
      <c r="BI203" s="8"/>
      <c r="BJ203" s="8"/>
      <c r="BK203" s="185">
        <f>SUM(BK174)</f>
        <v>0</v>
      </c>
      <c r="BL203" s="186"/>
      <c r="BM203" s="186"/>
      <c r="BN203" s="186"/>
      <c r="BO203" s="186"/>
      <c r="BP203" s="186"/>
      <c r="BQ203" s="186"/>
      <c r="BR203" s="186"/>
      <c r="BS203" s="186"/>
      <c r="BT203" s="187"/>
      <c r="BU203" s="70"/>
      <c r="BV203" s="38"/>
      <c r="BW203" s="38"/>
      <c r="BX203" s="38"/>
      <c r="BY203" s="38"/>
      <c r="BZ203" s="38"/>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row>
    <row r="204" spans="1:108" ht="15" customHeight="1">
      <c r="A204" s="87"/>
      <c r="B204" s="88"/>
      <c r="C204" s="55"/>
      <c r="D204" s="55"/>
      <c r="E204" s="60"/>
      <c r="F204" s="60"/>
      <c r="G204" s="60"/>
      <c r="H204" s="60"/>
      <c r="I204" s="60"/>
      <c r="J204" s="60"/>
      <c r="K204" s="60"/>
      <c r="L204" s="60"/>
      <c r="M204" s="60"/>
      <c r="N204" s="60"/>
      <c r="O204" s="60"/>
      <c r="P204" s="60"/>
      <c r="Q204" s="60"/>
      <c r="R204" s="60"/>
      <c r="S204" s="60"/>
      <c r="T204" s="60"/>
      <c r="U204" s="6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1"/>
      <c r="BA204" s="41"/>
      <c r="BB204" s="41"/>
      <c r="BC204" s="41"/>
      <c r="BD204" s="62"/>
      <c r="BE204" s="62"/>
      <c r="BF204" s="62"/>
      <c r="BG204" s="68"/>
      <c r="BH204" s="68"/>
      <c r="BI204" s="78"/>
      <c r="BJ204" s="79"/>
      <c r="BK204" s="79"/>
      <c r="BL204" s="79"/>
      <c r="BM204" s="79"/>
      <c r="BN204" s="79"/>
      <c r="BO204" s="79"/>
      <c r="BP204" s="79"/>
      <c r="BQ204" s="79"/>
      <c r="BR204" s="79"/>
      <c r="BS204" s="78"/>
      <c r="BT204" s="78"/>
      <c r="BU204" s="80"/>
      <c r="BV204" s="38"/>
      <c r="BW204" s="38"/>
      <c r="BX204" s="38"/>
      <c r="BY204" s="38"/>
      <c r="BZ204" s="38"/>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row>
    <row r="205" spans="1:108" ht="15" customHeight="1">
      <c r="A205" s="87" t="s">
        <v>75</v>
      </c>
      <c r="B205" s="88"/>
      <c r="C205" s="46" t="s">
        <v>76</v>
      </c>
      <c r="D205" s="55"/>
      <c r="E205" s="60"/>
      <c r="F205" s="60"/>
      <c r="G205" s="60"/>
      <c r="H205" s="60"/>
      <c r="I205" s="60"/>
      <c r="J205" s="60"/>
      <c r="K205" s="60"/>
      <c r="L205" s="60"/>
      <c r="M205" s="60"/>
      <c r="N205" s="60"/>
      <c r="O205" s="60"/>
      <c r="P205" s="60"/>
      <c r="Q205" s="60"/>
      <c r="R205" s="60"/>
      <c r="S205" s="60"/>
      <c r="T205" s="60"/>
      <c r="U205" s="6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1"/>
      <c r="BA205" s="41"/>
      <c r="BB205" s="41"/>
      <c r="BC205" s="41"/>
      <c r="BD205" s="182">
        <v>799999</v>
      </c>
      <c r="BE205" s="183"/>
      <c r="BF205" s="184"/>
      <c r="BG205" s="1"/>
      <c r="BH205" s="8">
        <f>BH203-BH172</f>
        <v>0</v>
      </c>
      <c r="BI205" s="8"/>
      <c r="BJ205" s="8"/>
      <c r="BK205" s="185">
        <f>BK172-BK203</f>
        <v>0</v>
      </c>
      <c r="BL205" s="186"/>
      <c r="BM205" s="186"/>
      <c r="BN205" s="186"/>
      <c r="BO205" s="186"/>
      <c r="BP205" s="186"/>
      <c r="BQ205" s="186"/>
      <c r="BR205" s="186"/>
      <c r="BS205" s="186"/>
      <c r="BT205" s="187"/>
      <c r="BU205" s="70"/>
      <c r="BV205" s="38"/>
      <c r="BW205" s="38"/>
      <c r="BX205" s="38"/>
      <c r="BY205" s="38"/>
      <c r="BZ205" s="38"/>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row>
    <row r="206" spans="1:108" ht="15" customHeight="1">
      <c r="A206" s="87"/>
      <c r="B206" s="88"/>
      <c r="C206" s="46"/>
      <c r="D206" s="55"/>
      <c r="E206" s="60"/>
      <c r="F206" s="60"/>
      <c r="G206" s="60"/>
      <c r="H206" s="60"/>
      <c r="I206" s="60"/>
      <c r="J206" s="60"/>
      <c r="K206" s="60"/>
      <c r="L206" s="60"/>
      <c r="M206" s="60"/>
      <c r="N206" s="60"/>
      <c r="O206" s="60"/>
      <c r="P206" s="60"/>
      <c r="Q206" s="60"/>
      <c r="R206" s="60"/>
      <c r="S206" s="60"/>
      <c r="T206" s="60"/>
      <c r="U206" s="6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1"/>
      <c r="BA206" s="41"/>
      <c r="BB206" s="41"/>
      <c r="BC206" s="41"/>
      <c r="BD206" s="62"/>
      <c r="BE206" s="62"/>
      <c r="BF206" s="62"/>
      <c r="BG206" s="68"/>
      <c r="BH206" s="68"/>
      <c r="BI206" s="78"/>
      <c r="BJ206" s="79"/>
      <c r="BK206" s="79"/>
      <c r="BL206" s="79"/>
      <c r="BM206" s="79"/>
      <c r="BN206" s="79"/>
      <c r="BO206" s="79"/>
      <c r="BP206" s="79"/>
      <c r="BQ206" s="79"/>
      <c r="BR206" s="79"/>
      <c r="BS206" s="78"/>
      <c r="BT206" s="78"/>
      <c r="BU206" s="80"/>
      <c r="BV206" s="38"/>
      <c r="BW206" s="38"/>
      <c r="BX206" s="38"/>
      <c r="BY206" s="38"/>
      <c r="BZ206" s="38"/>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row>
    <row r="207" spans="1:108" ht="15" customHeight="1">
      <c r="A207" s="103" t="s">
        <v>77</v>
      </c>
      <c r="B207" s="104"/>
      <c r="C207" s="91" t="s">
        <v>78</v>
      </c>
      <c r="D207" s="55"/>
      <c r="E207" s="60"/>
      <c r="F207" s="60"/>
      <c r="G207" s="60"/>
      <c r="H207" s="60"/>
      <c r="I207" s="60"/>
      <c r="J207" s="60"/>
      <c r="K207" s="60"/>
      <c r="L207" s="60"/>
      <c r="M207" s="60"/>
      <c r="N207" s="60"/>
      <c r="O207" s="60"/>
      <c r="P207" s="60"/>
      <c r="Q207" s="60"/>
      <c r="R207" s="60"/>
      <c r="S207" s="60"/>
      <c r="T207" s="60"/>
      <c r="U207" s="6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1"/>
      <c r="BA207" s="41"/>
      <c r="BB207" s="41"/>
      <c r="BC207" s="41"/>
      <c r="BD207" s="230">
        <v>749999</v>
      </c>
      <c r="BE207" s="231"/>
      <c r="BF207" s="232"/>
      <c r="BG207" s="54"/>
      <c r="BH207" s="69"/>
      <c r="BI207" s="69"/>
      <c r="BJ207" s="69"/>
      <c r="BK207" s="233">
        <v>0</v>
      </c>
      <c r="BL207" s="234"/>
      <c r="BM207" s="234"/>
      <c r="BN207" s="234"/>
      <c r="BO207" s="234"/>
      <c r="BP207" s="234"/>
      <c r="BQ207" s="234"/>
      <c r="BR207" s="234"/>
      <c r="BS207" s="234"/>
      <c r="BT207" s="235"/>
      <c r="BU207" s="70"/>
      <c r="BV207" s="38"/>
      <c r="BW207" s="38"/>
      <c r="BX207" s="38"/>
      <c r="BY207" s="38"/>
      <c r="BZ207" s="38"/>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row>
    <row r="208" spans="1:108" ht="15" customHeight="1">
      <c r="A208" s="103"/>
      <c r="B208" s="104"/>
      <c r="C208" s="105"/>
      <c r="D208" s="55"/>
      <c r="E208" s="60"/>
      <c r="F208" s="60"/>
      <c r="G208" s="60"/>
      <c r="H208" s="60"/>
      <c r="I208" s="60"/>
      <c r="J208" s="60"/>
      <c r="K208" s="60"/>
      <c r="L208" s="60"/>
      <c r="M208" s="60"/>
      <c r="N208" s="60"/>
      <c r="O208" s="60"/>
      <c r="P208" s="60"/>
      <c r="Q208" s="60"/>
      <c r="R208" s="60"/>
      <c r="S208" s="60"/>
      <c r="T208" s="60"/>
      <c r="U208" s="106"/>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1"/>
      <c r="BA208" s="41"/>
      <c r="BB208" s="41"/>
      <c r="BC208" s="41"/>
      <c r="BD208" s="62"/>
      <c r="BE208" s="62"/>
      <c r="BF208" s="62"/>
      <c r="BG208" s="68"/>
      <c r="BH208" s="68"/>
      <c r="BI208" s="78"/>
      <c r="BJ208" s="79"/>
      <c r="BK208" s="79"/>
      <c r="BL208" s="79"/>
      <c r="BM208" s="79"/>
      <c r="BN208" s="79"/>
      <c r="BO208" s="79"/>
      <c r="BP208" s="79"/>
      <c r="BQ208" s="79"/>
      <c r="BR208" s="79"/>
      <c r="BS208" s="78"/>
      <c r="BT208" s="78"/>
      <c r="BU208" s="80"/>
      <c r="BV208" s="38"/>
      <c r="BW208" s="38"/>
      <c r="BX208" s="38"/>
      <c r="BY208" s="38"/>
      <c r="BZ208" s="38"/>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row>
    <row r="209" spans="1:108" ht="15" customHeight="1">
      <c r="A209" s="87" t="s">
        <v>79</v>
      </c>
      <c r="B209" s="88"/>
      <c r="C209" s="91" t="s">
        <v>80</v>
      </c>
      <c r="D209" s="55"/>
      <c r="E209" s="60"/>
      <c r="F209" s="60"/>
      <c r="G209" s="60"/>
      <c r="H209" s="60"/>
      <c r="I209" s="60"/>
      <c r="J209" s="60"/>
      <c r="K209" s="60"/>
      <c r="L209" s="60"/>
      <c r="M209" s="60"/>
      <c r="N209" s="60"/>
      <c r="O209" s="60"/>
      <c r="P209" s="60"/>
      <c r="Q209" s="60"/>
      <c r="R209" s="60"/>
      <c r="S209" s="60"/>
      <c r="T209" s="60"/>
      <c r="U209" s="106"/>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1"/>
      <c r="BA209" s="41"/>
      <c r="BB209" s="41"/>
      <c r="BC209" s="41"/>
      <c r="BD209" s="230">
        <v>740000</v>
      </c>
      <c r="BE209" s="231"/>
      <c r="BF209" s="232"/>
      <c r="BG209" s="54"/>
      <c r="BH209" s="68"/>
      <c r="BI209" s="107"/>
      <c r="BJ209" s="108" t="s">
        <v>81</v>
      </c>
      <c r="BK209" s="79"/>
      <c r="BL209" s="107"/>
      <c r="BM209" s="236"/>
      <c r="BN209" s="237"/>
      <c r="BO209" s="107"/>
      <c r="BP209" s="108" t="s">
        <v>82</v>
      </c>
      <c r="BQ209" s="79"/>
      <c r="BR209" s="79"/>
      <c r="BS209" s="236"/>
      <c r="BT209" s="237"/>
      <c r="BU209" s="80"/>
      <c r="BV209" s="38"/>
      <c r="BW209" s="38"/>
      <c r="BX209" s="38"/>
      <c r="BY209" s="38"/>
      <c r="BZ209" s="38"/>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row>
    <row r="210" spans="1:108" ht="15" customHeight="1">
      <c r="A210" s="87"/>
      <c r="B210" s="88"/>
      <c r="C210" s="105"/>
      <c r="D210" s="55"/>
      <c r="E210" s="60"/>
      <c r="F210" s="60"/>
      <c r="G210" s="60"/>
      <c r="H210" s="60"/>
      <c r="I210" s="60"/>
      <c r="J210" s="60"/>
      <c r="K210" s="60"/>
      <c r="L210" s="60"/>
      <c r="M210" s="60"/>
      <c r="N210" s="60"/>
      <c r="O210" s="60"/>
      <c r="P210" s="60"/>
      <c r="Q210" s="60"/>
      <c r="R210" s="60"/>
      <c r="S210" s="60"/>
      <c r="T210" s="60"/>
      <c r="U210" s="106"/>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1"/>
      <c r="BA210" s="41"/>
      <c r="BB210" s="41"/>
      <c r="BC210" s="41"/>
      <c r="BD210" s="56"/>
      <c r="BE210" s="56"/>
      <c r="BF210" s="56"/>
      <c r="BG210" s="54"/>
      <c r="BH210" s="68"/>
      <c r="BI210" s="78"/>
      <c r="BJ210" s="79"/>
      <c r="BK210" s="79"/>
      <c r="BL210" s="79"/>
      <c r="BM210" s="79"/>
      <c r="BN210" s="79"/>
      <c r="BO210" s="78"/>
      <c r="BP210" s="79"/>
      <c r="BQ210" s="79"/>
      <c r="BR210" s="79"/>
      <c r="BS210" s="79"/>
      <c r="BT210" s="79"/>
      <c r="BU210" s="80"/>
      <c r="BV210" s="38"/>
      <c r="BW210" s="38"/>
      <c r="BX210" s="38"/>
      <c r="BY210" s="38"/>
      <c r="BZ210" s="38"/>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row>
    <row r="211" spans="1:108" ht="15" customHeight="1">
      <c r="A211" s="87" t="s">
        <v>83</v>
      </c>
      <c r="B211" s="88"/>
      <c r="C211" s="46" t="s">
        <v>84</v>
      </c>
      <c r="D211" s="105"/>
      <c r="E211" s="60"/>
      <c r="F211" s="60"/>
      <c r="G211" s="109"/>
      <c r="H211" s="60"/>
      <c r="I211" s="60"/>
      <c r="J211" s="60"/>
      <c r="K211" s="60"/>
      <c r="L211" s="60"/>
      <c r="M211" s="60"/>
      <c r="N211" s="60"/>
      <c r="O211" s="60"/>
      <c r="P211" s="71"/>
      <c r="Q211" s="71"/>
      <c r="R211" s="71"/>
      <c r="S211" s="71"/>
      <c r="T211" s="71"/>
      <c r="U211" s="71"/>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1"/>
      <c r="BA211" s="41"/>
      <c r="BB211" s="41"/>
      <c r="BC211" s="41"/>
      <c r="BD211" s="182">
        <v>714111</v>
      </c>
      <c r="BE211" s="183"/>
      <c r="BF211" s="184"/>
      <c r="BG211" s="2"/>
      <c r="BH211" s="8" t="e">
        <f>SUM(BH215:BU229,BH234:BU243)</f>
        <v>#REF!</v>
      </c>
      <c r="BI211" s="8"/>
      <c r="BJ211" s="8"/>
      <c r="BK211" s="185">
        <f>SUM(BG213:BU222)</f>
        <v>0</v>
      </c>
      <c r="BL211" s="186"/>
      <c r="BM211" s="186"/>
      <c r="BN211" s="186"/>
      <c r="BO211" s="186"/>
      <c r="BP211" s="186"/>
      <c r="BQ211" s="186"/>
      <c r="BR211" s="186"/>
      <c r="BS211" s="186"/>
      <c r="BT211" s="187"/>
      <c r="BU211" s="70"/>
      <c r="BV211" s="38"/>
      <c r="BW211" s="38"/>
      <c r="BX211" s="38"/>
      <c r="BY211" s="38"/>
      <c r="BZ211" s="38"/>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row>
    <row r="212" spans="1:108" ht="15" customHeight="1" hidden="1" outlineLevel="1" thickBot="1">
      <c r="A212" s="210" t="s">
        <v>9</v>
      </c>
      <c r="B212" s="211"/>
      <c r="C212" s="50" t="s">
        <v>7</v>
      </c>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2"/>
      <c r="BB212" s="212" t="s">
        <v>1</v>
      </c>
      <c r="BC212" s="213"/>
      <c r="BD212" s="213"/>
      <c r="BE212" s="213"/>
      <c r="BF212" s="214"/>
      <c r="BG212" s="215" t="s">
        <v>20</v>
      </c>
      <c r="BH212" s="216"/>
      <c r="BI212" s="216"/>
      <c r="BJ212" s="216"/>
      <c r="BK212" s="217"/>
      <c r="BL212" s="217"/>
      <c r="BM212" s="217"/>
      <c r="BN212" s="217"/>
      <c r="BO212" s="217"/>
      <c r="BP212" s="217"/>
      <c r="BQ212" s="217"/>
      <c r="BR212" s="217"/>
      <c r="BS212" s="217"/>
      <c r="BT212" s="217"/>
      <c r="BU212" s="218"/>
      <c r="BV212" s="38"/>
      <c r="BW212" s="38"/>
      <c r="BX212" s="38"/>
      <c r="BY212" s="38"/>
      <c r="BZ212" s="38"/>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row>
    <row r="213" spans="1:108" ht="15" customHeight="1" hidden="1" outlineLevel="1">
      <c r="A213" s="219">
        <v>1</v>
      </c>
      <c r="B213" s="220"/>
      <c r="C213" s="227"/>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228"/>
      <c r="AK213" s="228"/>
      <c r="AL213" s="228"/>
      <c r="AM213" s="228"/>
      <c r="AN213" s="228"/>
      <c r="AO213" s="228"/>
      <c r="AP213" s="228"/>
      <c r="AQ213" s="228"/>
      <c r="AR213" s="228"/>
      <c r="AS213" s="228"/>
      <c r="AT213" s="228"/>
      <c r="AU213" s="228"/>
      <c r="AV213" s="228"/>
      <c r="AW213" s="228"/>
      <c r="AX213" s="228"/>
      <c r="AY213" s="228"/>
      <c r="AZ213" s="228"/>
      <c r="BA213" s="229"/>
      <c r="BB213" s="221">
        <v>71411101</v>
      </c>
      <c r="BC213" s="222"/>
      <c r="BD213" s="222"/>
      <c r="BE213" s="222"/>
      <c r="BF213" s="223"/>
      <c r="BG213" s="224">
        <v>0</v>
      </c>
      <c r="BH213" s="225"/>
      <c r="BI213" s="225"/>
      <c r="BJ213" s="225"/>
      <c r="BK213" s="225"/>
      <c r="BL213" s="225"/>
      <c r="BM213" s="225"/>
      <c r="BN213" s="225"/>
      <c r="BO213" s="225"/>
      <c r="BP213" s="225"/>
      <c r="BQ213" s="225"/>
      <c r="BR213" s="225"/>
      <c r="BS213" s="225"/>
      <c r="BT213" s="225"/>
      <c r="BU213" s="226"/>
      <c r="BV213" s="38"/>
      <c r="BW213" s="38"/>
      <c r="BX213" s="38"/>
      <c r="BY213" s="38"/>
      <c r="BZ213" s="38"/>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row>
    <row r="214" spans="1:108" ht="15" customHeight="1" hidden="1" outlineLevel="1">
      <c r="A214" s="202">
        <v>2</v>
      </c>
      <c r="B214" s="203"/>
      <c r="C214" s="207"/>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c r="Z214" s="208"/>
      <c r="AA214" s="208"/>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9"/>
      <c r="BB214" s="182">
        <v>71411102</v>
      </c>
      <c r="BC214" s="183"/>
      <c r="BD214" s="183"/>
      <c r="BE214" s="183"/>
      <c r="BF214" s="184"/>
      <c r="BG214" s="204">
        <v>0</v>
      </c>
      <c r="BH214" s="205"/>
      <c r="BI214" s="205"/>
      <c r="BJ214" s="205"/>
      <c r="BK214" s="205"/>
      <c r="BL214" s="205"/>
      <c r="BM214" s="205"/>
      <c r="BN214" s="205"/>
      <c r="BO214" s="205"/>
      <c r="BP214" s="205"/>
      <c r="BQ214" s="205"/>
      <c r="BR214" s="205"/>
      <c r="BS214" s="205"/>
      <c r="BT214" s="205"/>
      <c r="BU214" s="206"/>
      <c r="BV214" s="38"/>
      <c r="BW214" s="38"/>
      <c r="BX214" s="38"/>
      <c r="BY214" s="38"/>
      <c r="BZ214" s="38"/>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row>
    <row r="215" spans="1:108" ht="15" customHeight="1" hidden="1" outlineLevel="1">
      <c r="A215" s="202">
        <v>3</v>
      </c>
      <c r="B215" s="203"/>
      <c r="C215" s="207"/>
      <c r="D215" s="208"/>
      <c r="E215" s="208"/>
      <c r="F215" s="208"/>
      <c r="G215" s="208"/>
      <c r="H215" s="208"/>
      <c r="I215" s="208"/>
      <c r="J215" s="208"/>
      <c r="K215" s="208"/>
      <c r="L215" s="208"/>
      <c r="M215" s="208"/>
      <c r="N215" s="208"/>
      <c r="O215" s="208"/>
      <c r="P215" s="208"/>
      <c r="Q215" s="208"/>
      <c r="R215" s="208"/>
      <c r="S215" s="208"/>
      <c r="T215" s="208"/>
      <c r="U215" s="208"/>
      <c r="V215" s="208"/>
      <c r="W215" s="208"/>
      <c r="X215" s="208"/>
      <c r="Y215" s="208"/>
      <c r="Z215" s="208"/>
      <c r="AA215" s="208"/>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9"/>
      <c r="BB215" s="182">
        <v>71411103</v>
      </c>
      <c r="BC215" s="183"/>
      <c r="BD215" s="183"/>
      <c r="BE215" s="183"/>
      <c r="BF215" s="184"/>
      <c r="BG215" s="204">
        <v>0</v>
      </c>
      <c r="BH215" s="205"/>
      <c r="BI215" s="205"/>
      <c r="BJ215" s="205"/>
      <c r="BK215" s="205"/>
      <c r="BL215" s="205"/>
      <c r="BM215" s="205"/>
      <c r="BN215" s="205"/>
      <c r="BO215" s="205"/>
      <c r="BP215" s="205"/>
      <c r="BQ215" s="205"/>
      <c r="BR215" s="205"/>
      <c r="BS215" s="205"/>
      <c r="BT215" s="205"/>
      <c r="BU215" s="206"/>
      <c r="BV215" s="38"/>
      <c r="BW215" s="38"/>
      <c r="BX215" s="38"/>
      <c r="BY215" s="38"/>
      <c r="BZ215" s="38"/>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row>
    <row r="216" spans="1:108" ht="15" customHeight="1" hidden="1" outlineLevel="1">
      <c r="A216" s="202">
        <v>4</v>
      </c>
      <c r="B216" s="203"/>
      <c r="C216" s="207"/>
      <c r="D216" s="208"/>
      <c r="E216" s="208"/>
      <c r="F216" s="208"/>
      <c r="G216" s="208"/>
      <c r="H216" s="208"/>
      <c r="I216" s="208"/>
      <c r="J216" s="208"/>
      <c r="K216" s="208"/>
      <c r="L216" s="208"/>
      <c r="M216" s="208"/>
      <c r="N216" s="208"/>
      <c r="O216" s="208"/>
      <c r="P216" s="208"/>
      <c r="Q216" s="208"/>
      <c r="R216" s="208"/>
      <c r="S216" s="208"/>
      <c r="T216" s="208"/>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9"/>
      <c r="BB216" s="182">
        <v>71411104</v>
      </c>
      <c r="BC216" s="183"/>
      <c r="BD216" s="183"/>
      <c r="BE216" s="183"/>
      <c r="BF216" s="184"/>
      <c r="BG216" s="204">
        <v>0</v>
      </c>
      <c r="BH216" s="205"/>
      <c r="BI216" s="205"/>
      <c r="BJ216" s="205"/>
      <c r="BK216" s="205"/>
      <c r="BL216" s="205"/>
      <c r="BM216" s="205"/>
      <c r="BN216" s="205"/>
      <c r="BO216" s="205"/>
      <c r="BP216" s="205"/>
      <c r="BQ216" s="205"/>
      <c r="BR216" s="205"/>
      <c r="BS216" s="205"/>
      <c r="BT216" s="205"/>
      <c r="BU216" s="206"/>
      <c r="BV216" s="38"/>
      <c r="BW216" s="38"/>
      <c r="BX216" s="38"/>
      <c r="BY216" s="38"/>
      <c r="BZ216" s="38"/>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row>
    <row r="217" spans="1:108" ht="15" customHeight="1" hidden="1" outlineLevel="1">
      <c r="A217" s="202">
        <v>5</v>
      </c>
      <c r="B217" s="203"/>
      <c r="C217" s="207"/>
      <c r="D217" s="208"/>
      <c r="E217" s="208"/>
      <c r="F217" s="208"/>
      <c r="G217" s="208"/>
      <c r="H217" s="208"/>
      <c r="I217" s="208"/>
      <c r="J217" s="208"/>
      <c r="K217" s="208"/>
      <c r="L217" s="208"/>
      <c r="M217" s="208"/>
      <c r="N217" s="208"/>
      <c r="O217" s="208"/>
      <c r="P217" s="208"/>
      <c r="Q217" s="208"/>
      <c r="R217" s="208"/>
      <c r="S217" s="208"/>
      <c r="T217" s="208"/>
      <c r="U217" s="208"/>
      <c r="V217" s="208"/>
      <c r="W217" s="208"/>
      <c r="X217" s="208"/>
      <c r="Y217" s="208"/>
      <c r="Z217" s="208"/>
      <c r="AA217" s="208"/>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9"/>
      <c r="BB217" s="182">
        <v>71411105</v>
      </c>
      <c r="BC217" s="183"/>
      <c r="BD217" s="183"/>
      <c r="BE217" s="183"/>
      <c r="BF217" s="184"/>
      <c r="BG217" s="204">
        <v>0</v>
      </c>
      <c r="BH217" s="205"/>
      <c r="BI217" s="205"/>
      <c r="BJ217" s="205"/>
      <c r="BK217" s="205"/>
      <c r="BL217" s="205"/>
      <c r="BM217" s="205"/>
      <c r="BN217" s="205"/>
      <c r="BO217" s="205"/>
      <c r="BP217" s="205"/>
      <c r="BQ217" s="205"/>
      <c r="BR217" s="205"/>
      <c r="BS217" s="205"/>
      <c r="BT217" s="205"/>
      <c r="BU217" s="206"/>
      <c r="BV217" s="38"/>
      <c r="BW217" s="38"/>
      <c r="BX217" s="38"/>
      <c r="BY217" s="38"/>
      <c r="BZ217" s="38"/>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row>
    <row r="218" spans="1:108" ht="15" customHeight="1" hidden="1" outlineLevel="1">
      <c r="A218" s="202">
        <v>6</v>
      </c>
      <c r="B218" s="203"/>
      <c r="C218" s="207"/>
      <c r="D218" s="208"/>
      <c r="E218" s="208"/>
      <c r="F218" s="208"/>
      <c r="G218" s="208"/>
      <c r="H218" s="208"/>
      <c r="I218" s="208"/>
      <c r="J218" s="208"/>
      <c r="K218" s="208"/>
      <c r="L218" s="208"/>
      <c r="M218" s="208"/>
      <c r="N218" s="208"/>
      <c r="O218" s="208"/>
      <c r="P218" s="208"/>
      <c r="Q218" s="208"/>
      <c r="R218" s="208"/>
      <c r="S218" s="208"/>
      <c r="T218" s="208"/>
      <c r="U218" s="208"/>
      <c r="V218" s="208"/>
      <c r="W218" s="208"/>
      <c r="X218" s="208"/>
      <c r="Y218" s="208"/>
      <c r="Z218" s="208"/>
      <c r="AA218" s="208"/>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9"/>
      <c r="BB218" s="182">
        <v>71411106</v>
      </c>
      <c r="BC218" s="183"/>
      <c r="BD218" s="183"/>
      <c r="BE218" s="183"/>
      <c r="BF218" s="184"/>
      <c r="BG218" s="204">
        <v>0</v>
      </c>
      <c r="BH218" s="205"/>
      <c r="BI218" s="205"/>
      <c r="BJ218" s="205"/>
      <c r="BK218" s="205"/>
      <c r="BL218" s="205"/>
      <c r="BM218" s="205"/>
      <c r="BN218" s="205"/>
      <c r="BO218" s="205"/>
      <c r="BP218" s="205"/>
      <c r="BQ218" s="205"/>
      <c r="BR218" s="205"/>
      <c r="BS218" s="205"/>
      <c r="BT218" s="205"/>
      <c r="BU218" s="206"/>
      <c r="BV218" s="38"/>
      <c r="BW218" s="38"/>
      <c r="BX218" s="38"/>
      <c r="BY218" s="38"/>
      <c r="BZ218" s="38"/>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row>
    <row r="219" spans="1:108" ht="15" customHeight="1" hidden="1" outlineLevel="1">
      <c r="A219" s="202">
        <v>7</v>
      </c>
      <c r="B219" s="203"/>
      <c r="C219" s="207"/>
      <c r="D219" s="208"/>
      <c r="E219" s="208"/>
      <c r="F219" s="208"/>
      <c r="G219" s="208"/>
      <c r="H219" s="208"/>
      <c r="I219" s="208"/>
      <c r="J219" s="208"/>
      <c r="K219" s="208"/>
      <c r="L219" s="208"/>
      <c r="M219" s="208"/>
      <c r="N219" s="208"/>
      <c r="O219" s="208"/>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9"/>
      <c r="BB219" s="182">
        <v>71411107</v>
      </c>
      <c r="BC219" s="183"/>
      <c r="BD219" s="183"/>
      <c r="BE219" s="183"/>
      <c r="BF219" s="184"/>
      <c r="BG219" s="204">
        <v>0</v>
      </c>
      <c r="BH219" s="205"/>
      <c r="BI219" s="205"/>
      <c r="BJ219" s="205"/>
      <c r="BK219" s="205"/>
      <c r="BL219" s="205"/>
      <c r="BM219" s="205"/>
      <c r="BN219" s="205"/>
      <c r="BO219" s="205"/>
      <c r="BP219" s="205"/>
      <c r="BQ219" s="205"/>
      <c r="BR219" s="205"/>
      <c r="BS219" s="205"/>
      <c r="BT219" s="205"/>
      <c r="BU219" s="206"/>
      <c r="BV219" s="38"/>
      <c r="BW219" s="38"/>
      <c r="BX219" s="38"/>
      <c r="BY219" s="38"/>
      <c r="BZ219" s="38"/>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row>
    <row r="220" spans="1:108" ht="15" customHeight="1" hidden="1" outlineLevel="1">
      <c r="A220" s="202">
        <v>8</v>
      </c>
      <c r="B220" s="203"/>
      <c r="C220" s="207"/>
      <c r="D220" s="208"/>
      <c r="E220" s="208"/>
      <c r="F220" s="208"/>
      <c r="G220" s="208"/>
      <c r="H220" s="208"/>
      <c r="I220" s="208"/>
      <c r="J220" s="208"/>
      <c r="K220" s="208"/>
      <c r="L220" s="208"/>
      <c r="M220" s="208"/>
      <c r="N220" s="208"/>
      <c r="O220" s="208"/>
      <c r="P220" s="208"/>
      <c r="Q220" s="208"/>
      <c r="R220" s="208"/>
      <c r="S220" s="208"/>
      <c r="T220" s="208"/>
      <c r="U220" s="208"/>
      <c r="V220" s="208"/>
      <c r="W220" s="208"/>
      <c r="X220" s="208"/>
      <c r="Y220" s="208"/>
      <c r="Z220" s="208"/>
      <c r="AA220" s="208"/>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9"/>
      <c r="BB220" s="182">
        <v>71411108</v>
      </c>
      <c r="BC220" s="183"/>
      <c r="BD220" s="183"/>
      <c r="BE220" s="183"/>
      <c r="BF220" s="184"/>
      <c r="BG220" s="204">
        <v>0</v>
      </c>
      <c r="BH220" s="205"/>
      <c r="BI220" s="205"/>
      <c r="BJ220" s="205"/>
      <c r="BK220" s="205"/>
      <c r="BL220" s="205"/>
      <c r="BM220" s="205"/>
      <c r="BN220" s="205"/>
      <c r="BO220" s="205"/>
      <c r="BP220" s="205"/>
      <c r="BQ220" s="205"/>
      <c r="BR220" s="205"/>
      <c r="BS220" s="205"/>
      <c r="BT220" s="205"/>
      <c r="BU220" s="206"/>
      <c r="BV220" s="38"/>
      <c r="BW220" s="38"/>
      <c r="BX220" s="38"/>
      <c r="BY220" s="38"/>
      <c r="BZ220" s="38"/>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row>
    <row r="221" spans="1:108" ht="15" customHeight="1" hidden="1" outlineLevel="1">
      <c r="A221" s="202">
        <v>9</v>
      </c>
      <c r="B221" s="203"/>
      <c r="C221" s="207"/>
      <c r="D221" s="208"/>
      <c r="E221" s="208"/>
      <c r="F221" s="208"/>
      <c r="G221" s="208"/>
      <c r="H221" s="208"/>
      <c r="I221" s="208"/>
      <c r="J221" s="208"/>
      <c r="K221" s="208"/>
      <c r="L221" s="208"/>
      <c r="M221" s="208"/>
      <c r="N221" s="208"/>
      <c r="O221" s="208"/>
      <c r="P221" s="208"/>
      <c r="Q221" s="208"/>
      <c r="R221" s="208"/>
      <c r="S221" s="208"/>
      <c r="T221" s="208"/>
      <c r="U221" s="208"/>
      <c r="V221" s="208"/>
      <c r="W221" s="208"/>
      <c r="X221" s="208"/>
      <c r="Y221" s="208"/>
      <c r="Z221" s="208"/>
      <c r="AA221" s="208"/>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9"/>
      <c r="BB221" s="182">
        <v>71411109</v>
      </c>
      <c r="BC221" s="183"/>
      <c r="BD221" s="183"/>
      <c r="BE221" s="183"/>
      <c r="BF221" s="184"/>
      <c r="BG221" s="204">
        <v>0</v>
      </c>
      <c r="BH221" s="205"/>
      <c r="BI221" s="205"/>
      <c r="BJ221" s="205"/>
      <c r="BK221" s="205"/>
      <c r="BL221" s="205"/>
      <c r="BM221" s="205"/>
      <c r="BN221" s="205"/>
      <c r="BO221" s="205"/>
      <c r="BP221" s="205"/>
      <c r="BQ221" s="205"/>
      <c r="BR221" s="205"/>
      <c r="BS221" s="205"/>
      <c r="BT221" s="205"/>
      <c r="BU221" s="206"/>
      <c r="BV221" s="38"/>
      <c r="BW221" s="38"/>
      <c r="BX221" s="38"/>
      <c r="BY221" s="38"/>
      <c r="BZ221" s="38"/>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row>
    <row r="222" spans="1:108" ht="15" customHeight="1" hidden="1" outlineLevel="1" thickBot="1">
      <c r="A222" s="188">
        <v>10</v>
      </c>
      <c r="B222" s="189"/>
      <c r="C222" s="199"/>
      <c r="D222" s="200"/>
      <c r="E222" s="200"/>
      <c r="F222" s="200"/>
      <c r="G222" s="200"/>
      <c r="H222" s="200"/>
      <c r="I222" s="200"/>
      <c r="J222" s="200"/>
      <c r="K222" s="200"/>
      <c r="L222" s="200"/>
      <c r="M222" s="200"/>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c r="AZ222" s="200"/>
      <c r="BA222" s="201"/>
      <c r="BB222" s="190">
        <v>71411110</v>
      </c>
      <c r="BC222" s="191"/>
      <c r="BD222" s="191"/>
      <c r="BE222" s="191"/>
      <c r="BF222" s="192"/>
      <c r="BG222" s="193">
        <v>0</v>
      </c>
      <c r="BH222" s="194"/>
      <c r="BI222" s="194"/>
      <c r="BJ222" s="194"/>
      <c r="BK222" s="194"/>
      <c r="BL222" s="194"/>
      <c r="BM222" s="194"/>
      <c r="BN222" s="194"/>
      <c r="BO222" s="194"/>
      <c r="BP222" s="194"/>
      <c r="BQ222" s="194"/>
      <c r="BR222" s="194"/>
      <c r="BS222" s="194"/>
      <c r="BT222" s="194"/>
      <c r="BU222" s="195"/>
      <c r="BV222" s="38"/>
      <c r="BW222" s="38"/>
      <c r="BX222" s="38"/>
      <c r="BY222" s="38"/>
      <c r="BZ222" s="38"/>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row>
    <row r="223" spans="1:78" ht="15" customHeight="1" collapsed="1">
      <c r="A223" s="110"/>
      <c r="B223" s="111"/>
      <c r="C223" s="112"/>
      <c r="D223" s="111"/>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c r="AR223" s="113"/>
      <c r="AS223" s="113"/>
      <c r="AT223" s="113"/>
      <c r="AU223" s="113"/>
      <c r="AV223" s="113"/>
      <c r="AW223" s="113"/>
      <c r="AX223" s="113"/>
      <c r="AY223" s="113"/>
      <c r="AZ223" s="113"/>
      <c r="BA223" s="113"/>
      <c r="BB223" s="114"/>
      <c r="BC223" s="114"/>
      <c r="BD223" s="115"/>
      <c r="BE223" s="115"/>
      <c r="BF223" s="115"/>
      <c r="BG223" s="116"/>
      <c r="BH223" s="117"/>
      <c r="BI223" s="117"/>
      <c r="BJ223" s="116"/>
      <c r="BK223" s="116"/>
      <c r="BL223" s="116"/>
      <c r="BM223" s="116"/>
      <c r="BN223" s="116"/>
      <c r="BO223" s="118"/>
      <c r="BP223" s="118"/>
      <c r="BQ223" s="118"/>
      <c r="BR223" s="118"/>
      <c r="BS223" s="118"/>
      <c r="BT223" s="118"/>
      <c r="BU223" s="119"/>
      <c r="BV223" s="26"/>
      <c r="BW223" s="26"/>
      <c r="BX223" s="26"/>
      <c r="BY223" s="26"/>
      <c r="BZ223" s="26"/>
    </row>
    <row r="224" spans="1:78" ht="15" customHeight="1">
      <c r="A224" s="196" t="s">
        <v>2</v>
      </c>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c r="AG224" s="197"/>
      <c r="AH224" s="197"/>
      <c r="AI224" s="197"/>
      <c r="AJ224" s="197"/>
      <c r="AK224" s="197"/>
      <c r="AL224" s="197"/>
      <c r="AM224" s="197"/>
      <c r="AN224" s="197"/>
      <c r="AO224" s="197"/>
      <c r="AP224" s="197"/>
      <c r="AQ224" s="197"/>
      <c r="AR224" s="197"/>
      <c r="AS224" s="197"/>
      <c r="AT224" s="197"/>
      <c r="AU224" s="197"/>
      <c r="AV224" s="197"/>
      <c r="AW224" s="197"/>
      <c r="AX224" s="197"/>
      <c r="AY224" s="197"/>
      <c r="AZ224" s="197"/>
      <c r="BA224" s="197"/>
      <c r="BB224" s="197"/>
      <c r="BC224" s="197"/>
      <c r="BD224" s="197"/>
      <c r="BE224" s="197"/>
      <c r="BF224" s="197"/>
      <c r="BG224" s="197"/>
      <c r="BH224" s="197"/>
      <c r="BI224" s="197"/>
      <c r="BJ224" s="197"/>
      <c r="BK224" s="197"/>
      <c r="BL224" s="197"/>
      <c r="BM224" s="197"/>
      <c r="BN224" s="197"/>
      <c r="BO224" s="197"/>
      <c r="BP224" s="197"/>
      <c r="BQ224" s="197"/>
      <c r="BR224" s="197"/>
      <c r="BS224" s="197"/>
      <c r="BT224" s="197"/>
      <c r="BU224" s="120"/>
      <c r="BV224" s="26"/>
      <c r="BW224" s="26"/>
      <c r="BX224" s="26"/>
      <c r="BY224" s="26"/>
      <c r="BZ224" s="26"/>
    </row>
    <row r="225" spans="1:78" ht="15.75" customHeight="1">
      <c r="A225" s="121"/>
      <c r="B225" s="122" t="s">
        <v>85</v>
      </c>
      <c r="C225" s="170" t="e">
        <f>#REF!</f>
        <v>#REF!</v>
      </c>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c r="AY225" s="41" t="s">
        <v>86</v>
      </c>
      <c r="AZ225" s="123"/>
      <c r="BA225" s="41"/>
      <c r="BB225" s="41"/>
      <c r="BC225" s="41"/>
      <c r="BD225" s="41"/>
      <c r="BE225" s="41"/>
      <c r="BF225" s="41"/>
      <c r="BG225" s="41"/>
      <c r="BH225" s="41"/>
      <c r="BI225" s="198" t="e">
        <f>#REF!</f>
        <v>#REF!</v>
      </c>
      <c r="BJ225" s="198"/>
      <c r="BK225" s="198"/>
      <c r="BL225" s="198"/>
      <c r="BM225" s="198"/>
      <c r="BN225" s="198"/>
      <c r="BO225" s="198"/>
      <c r="BP225" s="198"/>
      <c r="BQ225" s="198"/>
      <c r="BR225" s="198"/>
      <c r="BS225" s="41" t="s">
        <v>87</v>
      </c>
      <c r="BT225" s="41"/>
      <c r="BU225" s="43"/>
      <c r="BV225" s="26"/>
      <c r="BW225" s="26"/>
      <c r="BX225" s="26"/>
      <c r="BY225" s="26"/>
      <c r="BZ225" s="26"/>
    </row>
    <row r="226" spans="1:78" ht="15.75" customHeight="1">
      <c r="A226" s="124"/>
      <c r="B226" s="173" t="s">
        <v>129</v>
      </c>
      <c r="C226" s="173"/>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26"/>
      <c r="BV226" s="26"/>
      <c r="BW226" s="26"/>
      <c r="BX226" s="26"/>
      <c r="BY226" s="26"/>
      <c r="BZ226" s="26"/>
    </row>
    <row r="227" spans="1:78" ht="15.75" customHeight="1">
      <c r="A227" s="127"/>
      <c r="B227" s="171" t="s">
        <v>130</v>
      </c>
      <c r="C227" s="171"/>
      <c r="D227" s="171"/>
      <c r="E227" s="171"/>
      <c r="F227" s="171"/>
      <c r="G227" s="171"/>
      <c r="H227" s="171"/>
      <c r="I227" s="171"/>
      <c r="J227" s="171"/>
      <c r="K227" s="171"/>
      <c r="L227" s="171"/>
      <c r="M227" s="171"/>
      <c r="N227" s="171"/>
      <c r="O227" s="171"/>
      <c r="P227" s="171"/>
      <c r="Q227" s="171"/>
      <c r="R227" s="171"/>
      <c r="S227" s="171"/>
      <c r="T227" s="171"/>
      <c r="U227" s="171"/>
      <c r="V227" s="171"/>
      <c r="W227" s="171"/>
      <c r="X227" s="171"/>
      <c r="Y227" s="171"/>
      <c r="Z227" s="171"/>
      <c r="AA227" s="171"/>
      <c r="AB227" s="171"/>
      <c r="AC227" s="171"/>
      <c r="AD227" s="171"/>
      <c r="AE227" s="171"/>
      <c r="AF227" s="171"/>
      <c r="AG227" s="171"/>
      <c r="AH227" s="171"/>
      <c r="AI227" s="171"/>
      <c r="AJ227" s="171"/>
      <c r="AK227" s="171"/>
      <c r="AL227" s="171"/>
      <c r="AM227" s="171"/>
      <c r="AN227" s="171"/>
      <c r="AO227" s="171"/>
      <c r="AP227" s="175"/>
      <c r="AQ227" s="176"/>
      <c r="AR227" s="176"/>
      <c r="AS227" s="176"/>
      <c r="AT227" s="176"/>
      <c r="AU227" s="176"/>
      <c r="AV227" s="176"/>
      <c r="AW227" s="176"/>
      <c r="AX227" s="176"/>
      <c r="AY227" s="176"/>
      <c r="AZ227" s="171" t="s">
        <v>131</v>
      </c>
      <c r="BA227" s="171"/>
      <c r="BB227" s="171"/>
      <c r="BC227" s="171"/>
      <c r="BD227" s="171"/>
      <c r="BE227" s="171"/>
      <c r="BF227" s="171"/>
      <c r="BG227" s="171"/>
      <c r="BH227" s="171"/>
      <c r="BI227" s="171"/>
      <c r="BJ227" s="171"/>
      <c r="BK227" s="171"/>
      <c r="BL227" s="171"/>
      <c r="BM227" s="171"/>
      <c r="BN227" s="171"/>
      <c r="BO227" s="171"/>
      <c r="BP227" s="171"/>
      <c r="BQ227" s="171"/>
      <c r="BR227" s="171"/>
      <c r="BS227" s="171"/>
      <c r="BT227" s="171"/>
      <c r="BU227" s="172"/>
      <c r="BV227" s="26"/>
      <c r="BW227" s="26"/>
      <c r="BX227" s="26"/>
      <c r="BY227" s="26"/>
      <c r="BZ227" s="26"/>
    </row>
    <row r="228" spans="1:78" ht="15.75" customHeight="1">
      <c r="A228" s="127"/>
      <c r="B228" s="169"/>
      <c r="C228" s="170"/>
      <c r="D228" s="170"/>
      <c r="E228" s="170"/>
      <c r="F228" s="170"/>
      <c r="G228" s="170"/>
      <c r="H228" s="170"/>
      <c r="I228" s="170"/>
      <c r="J228" s="170"/>
      <c r="K228" s="170"/>
      <c r="L228" s="129"/>
      <c r="M228" s="171" t="s">
        <v>132</v>
      </c>
      <c r="N228" s="171"/>
      <c r="O228" s="171"/>
      <c r="P228" s="171"/>
      <c r="Q228" s="171"/>
      <c r="R228" s="171"/>
      <c r="S228" s="171"/>
      <c r="T228" s="171"/>
      <c r="U228" s="171"/>
      <c r="V228" s="171"/>
      <c r="W228" s="171"/>
      <c r="X228" s="171"/>
      <c r="Y228" s="171"/>
      <c r="Z228" s="171"/>
      <c r="AA228" s="171"/>
      <c r="AB228" s="171"/>
      <c r="AC228" s="171"/>
      <c r="AD228" s="171"/>
      <c r="AE228" s="171"/>
      <c r="AF228" s="171"/>
      <c r="AG228" s="171"/>
      <c r="AH228" s="171"/>
      <c r="AI228" s="171"/>
      <c r="AJ228" s="171"/>
      <c r="AK228" s="171"/>
      <c r="AL228" s="171"/>
      <c r="AM228" s="171"/>
      <c r="AN228" s="171"/>
      <c r="AO228" s="171"/>
      <c r="AP228" s="171"/>
      <c r="AQ228" s="171"/>
      <c r="AR228" s="171"/>
      <c r="AS228" s="171"/>
      <c r="AT228" s="171"/>
      <c r="AU228" s="171"/>
      <c r="AV228" s="171"/>
      <c r="AW228" s="171"/>
      <c r="AX228" s="171"/>
      <c r="AY228" s="171"/>
      <c r="AZ228" s="171"/>
      <c r="BA228" s="171"/>
      <c r="BB228" s="171"/>
      <c r="BC228" s="171"/>
      <c r="BD228" s="171"/>
      <c r="BE228" s="171"/>
      <c r="BF228" s="171"/>
      <c r="BG228" s="171"/>
      <c r="BH228" s="171"/>
      <c r="BI228" s="171"/>
      <c r="BJ228" s="171"/>
      <c r="BK228" s="171"/>
      <c r="BL228" s="171"/>
      <c r="BM228" s="171"/>
      <c r="BN228" s="171"/>
      <c r="BO228" s="171"/>
      <c r="BP228" s="171"/>
      <c r="BQ228" s="171"/>
      <c r="BR228" s="171"/>
      <c r="BS228" s="171"/>
      <c r="BT228" s="171"/>
      <c r="BU228" s="172"/>
      <c r="BV228" s="26"/>
      <c r="BW228" s="26"/>
      <c r="BX228" s="26"/>
      <c r="BY228" s="26"/>
      <c r="BZ228" s="26"/>
    </row>
    <row r="229" spans="1:78" ht="15.75" customHeight="1">
      <c r="A229" s="127"/>
      <c r="B229" s="173" t="s">
        <v>133</v>
      </c>
      <c r="C229" s="173"/>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3"/>
      <c r="BH229" s="173"/>
      <c r="BI229" s="173"/>
      <c r="BJ229" s="173"/>
      <c r="BK229" s="173"/>
      <c r="BL229" s="173"/>
      <c r="BM229" s="173"/>
      <c r="BN229" s="173"/>
      <c r="BO229" s="173"/>
      <c r="BP229" s="173"/>
      <c r="BQ229" s="173"/>
      <c r="BR229" s="173"/>
      <c r="BS229" s="173"/>
      <c r="BT229" s="173"/>
      <c r="BU229" s="174"/>
      <c r="BV229" s="26"/>
      <c r="BW229" s="26"/>
      <c r="BX229" s="26"/>
      <c r="BY229" s="26"/>
      <c r="BZ229" s="26"/>
    </row>
    <row r="230" spans="1:78" ht="15.75" customHeight="1">
      <c r="A230" s="127"/>
      <c r="B230" s="173" t="s">
        <v>134</v>
      </c>
      <c r="C230" s="173"/>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c r="BI230" s="125"/>
      <c r="BJ230" s="125"/>
      <c r="BK230" s="125"/>
      <c r="BL230" s="125"/>
      <c r="BM230" s="125"/>
      <c r="BN230" s="125"/>
      <c r="BO230" s="125"/>
      <c r="BP230" s="125"/>
      <c r="BQ230" s="125"/>
      <c r="BR230" s="125"/>
      <c r="BS230" s="125"/>
      <c r="BT230" s="125"/>
      <c r="BU230" s="130"/>
      <c r="BV230" s="26"/>
      <c r="BW230" s="26"/>
      <c r="BX230" s="26"/>
      <c r="BY230" s="26"/>
      <c r="BZ230" s="26"/>
    </row>
    <row r="231" spans="1:78" ht="15.75" customHeight="1">
      <c r="A231" s="121"/>
      <c r="B231" s="41" t="s">
        <v>88</v>
      </c>
      <c r="C231" s="123"/>
      <c r="D231" s="123"/>
      <c r="E231" s="123"/>
      <c r="F231" s="123"/>
      <c r="G231" s="131"/>
      <c r="H231" s="131"/>
      <c r="I231" s="131"/>
      <c r="J231" s="178"/>
      <c r="K231" s="178"/>
      <c r="L231" s="178"/>
      <c r="M231" s="178"/>
      <c r="N231" s="178"/>
      <c r="O231" s="178"/>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41" t="s">
        <v>5</v>
      </c>
      <c r="AZ231" s="61"/>
      <c r="BA231" s="61"/>
      <c r="BB231" s="61"/>
      <c r="BC231" s="61"/>
      <c r="BD231" s="181"/>
      <c r="BE231" s="181"/>
      <c r="BF231" s="181"/>
      <c r="BG231" s="181"/>
      <c r="BH231" s="181"/>
      <c r="BI231" s="181"/>
      <c r="BJ231" s="181"/>
      <c r="BK231" s="181"/>
      <c r="BL231" s="181"/>
      <c r="BM231" s="181"/>
      <c r="BN231" s="181"/>
      <c r="BO231" s="181"/>
      <c r="BP231" s="181"/>
      <c r="BQ231" s="181"/>
      <c r="BR231" s="181"/>
      <c r="BS231" s="181"/>
      <c r="BT231" s="181"/>
      <c r="BU231" s="43"/>
      <c r="BV231" s="26"/>
      <c r="BW231" s="26"/>
      <c r="BX231" s="26"/>
      <c r="BY231" s="26"/>
      <c r="BZ231" s="26"/>
    </row>
    <row r="232" spans="1:78" ht="15" customHeight="1" thickBot="1">
      <c r="A232" s="132"/>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c r="AV232" s="133"/>
      <c r="AW232" s="133"/>
      <c r="AX232" s="133"/>
      <c r="AY232" s="133"/>
      <c r="AZ232" s="134"/>
      <c r="BA232" s="134"/>
      <c r="BB232" s="134"/>
      <c r="BC232" s="134"/>
      <c r="BD232" s="134"/>
      <c r="BE232" s="134"/>
      <c r="BF232" s="134"/>
      <c r="BG232" s="134"/>
      <c r="BH232" s="134"/>
      <c r="BI232" s="134"/>
      <c r="BJ232" s="135"/>
      <c r="BK232" s="135"/>
      <c r="BL232" s="135"/>
      <c r="BM232" s="135"/>
      <c r="BN232" s="135"/>
      <c r="BO232" s="135"/>
      <c r="BP232" s="135"/>
      <c r="BQ232" s="135"/>
      <c r="BR232" s="135"/>
      <c r="BS232" s="134"/>
      <c r="BT232" s="134"/>
      <c r="BU232" s="136"/>
      <c r="BV232" s="26"/>
      <c r="BW232" s="26"/>
      <c r="BX232" s="26"/>
      <c r="BY232" s="26"/>
      <c r="BZ232" s="26"/>
    </row>
    <row r="233" ht="15" customHeight="1">
      <c r="A233" s="13" t="s">
        <v>89</v>
      </c>
    </row>
    <row r="235" spans="3:65" ht="15" customHeight="1">
      <c r="C235" s="177" t="s">
        <v>127</v>
      </c>
      <c r="D235" s="177"/>
      <c r="E235" s="177"/>
      <c r="F235" s="177"/>
      <c r="G235" s="177"/>
      <c r="H235" s="177"/>
      <c r="I235" s="177"/>
      <c r="J235" s="177"/>
      <c r="K235" s="177"/>
      <c r="L235" s="177"/>
      <c r="BD235" s="177" t="s">
        <v>127</v>
      </c>
      <c r="BE235" s="177"/>
      <c r="BF235" s="177"/>
      <c r="BG235" s="177"/>
      <c r="BH235" s="177"/>
      <c r="BI235" s="177"/>
      <c r="BJ235" s="177"/>
      <c r="BK235" s="177"/>
      <c r="BL235" s="177"/>
      <c r="BM235" s="177"/>
    </row>
  </sheetData>
  <sheetProtection/>
  <protectedRanges>
    <protectedRange sqref="DF1" name="Range1"/>
  </protectedRanges>
  <mergeCells count="812">
    <mergeCell ref="AO138:BA138"/>
    <mergeCell ref="AO139:BA139"/>
    <mergeCell ref="AO140:BA140"/>
    <mergeCell ref="AO141:BA141"/>
    <mergeCell ref="C148:BA148"/>
    <mergeCell ref="AJ137:AN137"/>
    <mergeCell ref="AJ138:AN138"/>
    <mergeCell ref="AJ139:AN139"/>
    <mergeCell ref="AJ140:AN140"/>
    <mergeCell ref="AC138:AI138"/>
    <mergeCell ref="AO132:BA132"/>
    <mergeCell ref="AO133:BA133"/>
    <mergeCell ref="AO134:BA134"/>
    <mergeCell ref="AO135:BA135"/>
    <mergeCell ref="AO136:BA136"/>
    <mergeCell ref="AO137:BA137"/>
    <mergeCell ref="AC137:AI137"/>
    <mergeCell ref="AC139:AI139"/>
    <mergeCell ref="AC140:AI140"/>
    <mergeCell ref="AC141:AI141"/>
    <mergeCell ref="AJ132:AN132"/>
    <mergeCell ref="AJ133:AN133"/>
    <mergeCell ref="AJ134:AN134"/>
    <mergeCell ref="AJ135:AN135"/>
    <mergeCell ref="AJ136:AN136"/>
    <mergeCell ref="AJ141:AN141"/>
    <mergeCell ref="Z95:AM95"/>
    <mergeCell ref="T138:AB138"/>
    <mergeCell ref="T139:AB139"/>
    <mergeCell ref="T140:AB140"/>
    <mergeCell ref="T141:AB141"/>
    <mergeCell ref="AC132:AI132"/>
    <mergeCell ref="AC133:AI133"/>
    <mergeCell ref="AC134:AI134"/>
    <mergeCell ref="AC135:AI135"/>
    <mergeCell ref="AC136:AI136"/>
    <mergeCell ref="AN98:BA98"/>
    <mergeCell ref="C102:BA102"/>
    <mergeCell ref="C103:BA103"/>
    <mergeCell ref="Z96:AM96"/>
    <mergeCell ref="Z97:AM97"/>
    <mergeCell ref="Z98:AM98"/>
    <mergeCell ref="AN91:BA91"/>
    <mergeCell ref="AN92:BA92"/>
    <mergeCell ref="AN93:BA93"/>
    <mergeCell ref="AN94:BA94"/>
    <mergeCell ref="AN96:BA96"/>
    <mergeCell ref="AN97:BA97"/>
    <mergeCell ref="AN95:BA95"/>
    <mergeCell ref="AN90:BA90"/>
    <mergeCell ref="C132:K132"/>
    <mergeCell ref="C133:K133"/>
    <mergeCell ref="C134:K134"/>
    <mergeCell ref="Z89:AM89"/>
    <mergeCell ref="Z90:AM90"/>
    <mergeCell ref="Z91:AM91"/>
    <mergeCell ref="Z92:AM92"/>
    <mergeCell ref="Z93:AM93"/>
    <mergeCell ref="Z94:AM94"/>
    <mergeCell ref="C135:K135"/>
    <mergeCell ref="C136:K136"/>
    <mergeCell ref="C137:K137"/>
    <mergeCell ref="K1:BJ1"/>
    <mergeCell ref="BK1:BU1"/>
    <mergeCell ref="L2:BF2"/>
    <mergeCell ref="A3:J3"/>
    <mergeCell ref="BD3:BJ3"/>
    <mergeCell ref="BK3:BU3"/>
    <mergeCell ref="AN89:BA89"/>
    <mergeCell ref="A4:J4"/>
    <mergeCell ref="K4:BC4"/>
    <mergeCell ref="BD4:BJ4"/>
    <mergeCell ref="BK4:BU4"/>
    <mergeCell ref="A5:J5"/>
    <mergeCell ref="K5:BC5"/>
    <mergeCell ref="BD5:BJ5"/>
    <mergeCell ref="BK5:BU5"/>
    <mergeCell ref="A6:BB6"/>
    <mergeCell ref="BD6:BF6"/>
    <mergeCell ref="BI6:BN6"/>
    <mergeCell ref="BO6:BT6"/>
    <mergeCell ref="BD8:BF8"/>
    <mergeCell ref="BK8:BT8"/>
    <mergeCell ref="A9:B9"/>
    <mergeCell ref="BB9:BF9"/>
    <mergeCell ref="BG9:BU9"/>
    <mergeCell ref="A10:B10"/>
    <mergeCell ref="BB10:BF10"/>
    <mergeCell ref="BG10:BU10"/>
    <mergeCell ref="C10:BA10"/>
    <mergeCell ref="A11:B11"/>
    <mergeCell ref="BB11:BF11"/>
    <mergeCell ref="BG11:BU11"/>
    <mergeCell ref="A12:B12"/>
    <mergeCell ref="BB12:BF12"/>
    <mergeCell ref="BG12:BU12"/>
    <mergeCell ref="C11:BA11"/>
    <mergeCell ref="C12:BA12"/>
    <mergeCell ref="A13:B13"/>
    <mergeCell ref="BB13:BF13"/>
    <mergeCell ref="BG13:BU13"/>
    <mergeCell ref="A14:B14"/>
    <mergeCell ref="BB14:BF14"/>
    <mergeCell ref="BG14:BU14"/>
    <mergeCell ref="C13:BA13"/>
    <mergeCell ref="C14:BA14"/>
    <mergeCell ref="A15:B15"/>
    <mergeCell ref="BB15:BF15"/>
    <mergeCell ref="BG15:BU15"/>
    <mergeCell ref="A16:B16"/>
    <mergeCell ref="BB16:BF16"/>
    <mergeCell ref="BG16:BU16"/>
    <mergeCell ref="C15:BA15"/>
    <mergeCell ref="C16:BA16"/>
    <mergeCell ref="A17:B17"/>
    <mergeCell ref="BB17:BF17"/>
    <mergeCell ref="BG17:BU17"/>
    <mergeCell ref="A18:B18"/>
    <mergeCell ref="BB18:BF18"/>
    <mergeCell ref="BG18:BU18"/>
    <mergeCell ref="C17:BA17"/>
    <mergeCell ref="C18:BA18"/>
    <mergeCell ref="A19:B19"/>
    <mergeCell ref="BB19:BF19"/>
    <mergeCell ref="BG19:BU19"/>
    <mergeCell ref="BD21:BF21"/>
    <mergeCell ref="BK21:BT21"/>
    <mergeCell ref="A22:B22"/>
    <mergeCell ref="BB22:BF22"/>
    <mergeCell ref="BG22:BU22"/>
    <mergeCell ref="C19:BA19"/>
    <mergeCell ref="A23:B23"/>
    <mergeCell ref="BB23:BF23"/>
    <mergeCell ref="BG23:BU23"/>
    <mergeCell ref="A24:B24"/>
    <mergeCell ref="BB24:BF24"/>
    <mergeCell ref="BG24:BU24"/>
    <mergeCell ref="C23:BA23"/>
    <mergeCell ref="C24:BA24"/>
    <mergeCell ref="A25:B25"/>
    <mergeCell ref="BB25:BF25"/>
    <mergeCell ref="BG25:BU25"/>
    <mergeCell ref="A26:B26"/>
    <mergeCell ref="BB26:BF26"/>
    <mergeCell ref="BG26:BU26"/>
    <mergeCell ref="C25:BA25"/>
    <mergeCell ref="C26:BA26"/>
    <mergeCell ref="A27:B27"/>
    <mergeCell ref="BB27:BF27"/>
    <mergeCell ref="BG27:BU27"/>
    <mergeCell ref="A28:B28"/>
    <mergeCell ref="BB28:BF28"/>
    <mergeCell ref="BG28:BU28"/>
    <mergeCell ref="C27:BA27"/>
    <mergeCell ref="C28:BA28"/>
    <mergeCell ref="A29:B29"/>
    <mergeCell ref="BB29:BF29"/>
    <mergeCell ref="BG29:BU29"/>
    <mergeCell ref="A30:B30"/>
    <mergeCell ref="BB30:BF30"/>
    <mergeCell ref="BG30:BU30"/>
    <mergeCell ref="C29:BA29"/>
    <mergeCell ref="C30:BA30"/>
    <mergeCell ref="A31:B31"/>
    <mergeCell ref="BB31:BF31"/>
    <mergeCell ref="BG31:BU31"/>
    <mergeCell ref="A32:B32"/>
    <mergeCell ref="BB32:BF32"/>
    <mergeCell ref="BG32:BU32"/>
    <mergeCell ref="C31:BA31"/>
    <mergeCell ref="C32:BA32"/>
    <mergeCell ref="BD34:BF34"/>
    <mergeCell ref="BK34:BT34"/>
    <mergeCell ref="A35:B35"/>
    <mergeCell ref="C35:BA35"/>
    <mergeCell ref="BB35:BF35"/>
    <mergeCell ref="BG35:BU35"/>
    <mergeCell ref="A36:B36"/>
    <mergeCell ref="BB36:BF36"/>
    <mergeCell ref="BG36:BU36"/>
    <mergeCell ref="A37:B37"/>
    <mergeCell ref="BB37:BF37"/>
    <mergeCell ref="BG37:BU37"/>
    <mergeCell ref="C36:BA36"/>
    <mergeCell ref="C37:BA37"/>
    <mergeCell ref="A38:B38"/>
    <mergeCell ref="BB38:BF38"/>
    <mergeCell ref="BG38:BU38"/>
    <mergeCell ref="A39:B39"/>
    <mergeCell ref="BB39:BF39"/>
    <mergeCell ref="BG39:BU39"/>
    <mergeCell ref="C38:BA38"/>
    <mergeCell ref="C39:BA39"/>
    <mergeCell ref="A40:B40"/>
    <mergeCell ref="BB40:BF40"/>
    <mergeCell ref="BG40:BU40"/>
    <mergeCell ref="A41:B41"/>
    <mergeCell ref="BB41:BF41"/>
    <mergeCell ref="BG41:BU41"/>
    <mergeCell ref="C40:BA40"/>
    <mergeCell ref="C41:BA41"/>
    <mergeCell ref="A42:B42"/>
    <mergeCell ref="BB42:BF42"/>
    <mergeCell ref="BG42:BU42"/>
    <mergeCell ref="A43:B43"/>
    <mergeCell ref="BB43:BF43"/>
    <mergeCell ref="BG43:BU43"/>
    <mergeCell ref="C42:BA42"/>
    <mergeCell ref="C43:BA43"/>
    <mergeCell ref="A44:B44"/>
    <mergeCell ref="BB44:BF44"/>
    <mergeCell ref="BG44:BU44"/>
    <mergeCell ref="A45:B45"/>
    <mergeCell ref="BB45:BF45"/>
    <mergeCell ref="BG45:BU45"/>
    <mergeCell ref="C44:BA44"/>
    <mergeCell ref="C45:BA45"/>
    <mergeCell ref="BD47:BF47"/>
    <mergeCell ref="BK47:BT47"/>
    <mergeCell ref="A48:B48"/>
    <mergeCell ref="BB48:BF48"/>
    <mergeCell ref="BG48:BU48"/>
    <mergeCell ref="A49:B49"/>
    <mergeCell ref="BB49:BF49"/>
    <mergeCell ref="BG49:BU49"/>
    <mergeCell ref="C49:BA49"/>
    <mergeCell ref="A50:B50"/>
    <mergeCell ref="BB50:BF50"/>
    <mergeCell ref="BG50:BU50"/>
    <mergeCell ref="A51:B51"/>
    <mergeCell ref="BB51:BF51"/>
    <mergeCell ref="BG51:BU51"/>
    <mergeCell ref="C50:BA50"/>
    <mergeCell ref="C51:BA51"/>
    <mergeCell ref="A52:B52"/>
    <mergeCell ref="BB52:BF52"/>
    <mergeCell ref="BG52:BU52"/>
    <mergeCell ref="A53:B53"/>
    <mergeCell ref="BB53:BF53"/>
    <mergeCell ref="BG53:BU53"/>
    <mergeCell ref="C52:BA52"/>
    <mergeCell ref="C53:BA53"/>
    <mergeCell ref="A54:B54"/>
    <mergeCell ref="BB54:BF54"/>
    <mergeCell ref="BG54:BU54"/>
    <mergeCell ref="A55:B55"/>
    <mergeCell ref="BB55:BF55"/>
    <mergeCell ref="BG55:BU55"/>
    <mergeCell ref="C54:BA54"/>
    <mergeCell ref="C55:BA55"/>
    <mergeCell ref="A56:B56"/>
    <mergeCell ref="BB56:BF56"/>
    <mergeCell ref="BG56:BU56"/>
    <mergeCell ref="A57:B57"/>
    <mergeCell ref="BB57:BF57"/>
    <mergeCell ref="BG57:BU57"/>
    <mergeCell ref="C56:BA56"/>
    <mergeCell ref="C57:BA57"/>
    <mergeCell ref="A58:B58"/>
    <mergeCell ref="BB58:BF58"/>
    <mergeCell ref="BG58:BU58"/>
    <mergeCell ref="BD60:BF60"/>
    <mergeCell ref="BK60:BT60"/>
    <mergeCell ref="C58:BA58"/>
    <mergeCell ref="C61:AW61"/>
    <mergeCell ref="A62:B62"/>
    <mergeCell ref="BB62:BF62"/>
    <mergeCell ref="BG62:BU62"/>
    <mergeCell ref="A63:B63"/>
    <mergeCell ref="BB63:BF63"/>
    <mergeCell ref="BG63:BU63"/>
    <mergeCell ref="C63:BA63"/>
    <mergeCell ref="A64:B64"/>
    <mergeCell ref="BB64:BF64"/>
    <mergeCell ref="BG64:BU64"/>
    <mergeCell ref="A65:B65"/>
    <mergeCell ref="BB65:BF65"/>
    <mergeCell ref="BG65:BU65"/>
    <mergeCell ref="C64:BA64"/>
    <mergeCell ref="C65:BA65"/>
    <mergeCell ref="A66:B66"/>
    <mergeCell ref="BB66:BF66"/>
    <mergeCell ref="BG66:BU66"/>
    <mergeCell ref="A67:B67"/>
    <mergeCell ref="BB67:BF67"/>
    <mergeCell ref="BG67:BU67"/>
    <mergeCell ref="C66:BA66"/>
    <mergeCell ref="C67:BA67"/>
    <mergeCell ref="A68:B68"/>
    <mergeCell ref="BB68:BF68"/>
    <mergeCell ref="BG68:BU68"/>
    <mergeCell ref="A69:B69"/>
    <mergeCell ref="BB69:BF69"/>
    <mergeCell ref="BG69:BU69"/>
    <mergeCell ref="C68:BA68"/>
    <mergeCell ref="C69:BA69"/>
    <mergeCell ref="A70:B70"/>
    <mergeCell ref="BB70:BF70"/>
    <mergeCell ref="BG70:BU70"/>
    <mergeCell ref="A71:B71"/>
    <mergeCell ref="BB71:BF71"/>
    <mergeCell ref="BG71:BU71"/>
    <mergeCell ref="C70:BA70"/>
    <mergeCell ref="C71:BA71"/>
    <mergeCell ref="A72:B72"/>
    <mergeCell ref="BB72:BF72"/>
    <mergeCell ref="BG72:BU72"/>
    <mergeCell ref="BD74:BF74"/>
    <mergeCell ref="BK74:BT74"/>
    <mergeCell ref="C72:BA72"/>
    <mergeCell ref="A75:B75"/>
    <mergeCell ref="BB75:BF75"/>
    <mergeCell ref="BG75:BU75"/>
    <mergeCell ref="A76:B76"/>
    <mergeCell ref="BB76:BF76"/>
    <mergeCell ref="BG76:BU76"/>
    <mergeCell ref="C76:BA76"/>
    <mergeCell ref="A77:B77"/>
    <mergeCell ref="BB77:BF77"/>
    <mergeCell ref="BG77:BU77"/>
    <mergeCell ref="A78:B78"/>
    <mergeCell ref="BB78:BF78"/>
    <mergeCell ref="BG78:BU78"/>
    <mergeCell ref="C77:BA77"/>
    <mergeCell ref="C78:BA78"/>
    <mergeCell ref="A79:B79"/>
    <mergeCell ref="BB79:BF79"/>
    <mergeCell ref="BG79:BU79"/>
    <mergeCell ref="A80:B80"/>
    <mergeCell ref="BB80:BF80"/>
    <mergeCell ref="BG80:BU80"/>
    <mergeCell ref="C79:BA79"/>
    <mergeCell ref="C80:BA80"/>
    <mergeCell ref="A81:B81"/>
    <mergeCell ref="BB81:BF81"/>
    <mergeCell ref="BG81:BU81"/>
    <mergeCell ref="A82:B82"/>
    <mergeCell ref="BB82:BF82"/>
    <mergeCell ref="BG82:BU82"/>
    <mergeCell ref="C81:BA81"/>
    <mergeCell ref="C82:BA82"/>
    <mergeCell ref="A83:B83"/>
    <mergeCell ref="BB83:BF83"/>
    <mergeCell ref="BG83:BU83"/>
    <mergeCell ref="A84:B84"/>
    <mergeCell ref="BB84:BF84"/>
    <mergeCell ref="BG84:BU84"/>
    <mergeCell ref="C83:BA83"/>
    <mergeCell ref="C84:BA84"/>
    <mergeCell ref="A85:B85"/>
    <mergeCell ref="BB85:BF85"/>
    <mergeCell ref="BG85:BU85"/>
    <mergeCell ref="BD87:BF87"/>
    <mergeCell ref="BK87:BT87"/>
    <mergeCell ref="C85:BA85"/>
    <mergeCell ref="A88:B88"/>
    <mergeCell ref="BB88:BF88"/>
    <mergeCell ref="BG88:BU88"/>
    <mergeCell ref="A89:B89"/>
    <mergeCell ref="BB89:BF89"/>
    <mergeCell ref="BG89:BU89"/>
    <mergeCell ref="C89:K89"/>
    <mergeCell ref="L89:Y89"/>
    <mergeCell ref="A90:B90"/>
    <mergeCell ref="BB90:BF90"/>
    <mergeCell ref="BG90:BU90"/>
    <mergeCell ref="A91:B91"/>
    <mergeCell ref="BB91:BF91"/>
    <mergeCell ref="BG91:BU91"/>
    <mergeCell ref="C90:K90"/>
    <mergeCell ref="C91:K91"/>
    <mergeCell ref="L90:Y90"/>
    <mergeCell ref="L91:Y91"/>
    <mergeCell ref="A92:B92"/>
    <mergeCell ref="BB92:BF92"/>
    <mergeCell ref="BG92:BU92"/>
    <mergeCell ref="A93:B93"/>
    <mergeCell ref="BB93:BF93"/>
    <mergeCell ref="BG93:BU93"/>
    <mergeCell ref="C92:K92"/>
    <mergeCell ref="C93:K93"/>
    <mergeCell ref="L92:Y92"/>
    <mergeCell ref="L93:Y93"/>
    <mergeCell ref="A94:B94"/>
    <mergeCell ref="BB94:BF94"/>
    <mergeCell ref="BG94:BU94"/>
    <mergeCell ref="A95:B95"/>
    <mergeCell ref="BB95:BF95"/>
    <mergeCell ref="BG95:BU95"/>
    <mergeCell ref="C94:K94"/>
    <mergeCell ref="C95:K95"/>
    <mergeCell ref="L94:Y94"/>
    <mergeCell ref="L95:Y95"/>
    <mergeCell ref="A96:B96"/>
    <mergeCell ref="BB96:BF96"/>
    <mergeCell ref="BG96:BU96"/>
    <mergeCell ref="A97:B97"/>
    <mergeCell ref="BB97:BF97"/>
    <mergeCell ref="BG97:BU97"/>
    <mergeCell ref="C96:K96"/>
    <mergeCell ref="C97:K97"/>
    <mergeCell ref="L96:Y96"/>
    <mergeCell ref="L97:Y97"/>
    <mergeCell ref="A98:B98"/>
    <mergeCell ref="BB98:BF98"/>
    <mergeCell ref="BG98:BU98"/>
    <mergeCell ref="BD100:BF100"/>
    <mergeCell ref="BK100:BT100"/>
    <mergeCell ref="A101:B101"/>
    <mergeCell ref="BB101:BF101"/>
    <mergeCell ref="BG101:BU101"/>
    <mergeCell ref="C98:K98"/>
    <mergeCell ref="L98:Y98"/>
    <mergeCell ref="A102:B102"/>
    <mergeCell ref="BB102:BF102"/>
    <mergeCell ref="BG102:BU102"/>
    <mergeCell ref="A103:B103"/>
    <mergeCell ref="BB103:BF103"/>
    <mergeCell ref="BG103:BU103"/>
    <mergeCell ref="A104:B104"/>
    <mergeCell ref="BB104:BF104"/>
    <mergeCell ref="BG104:BU104"/>
    <mergeCell ref="A105:B105"/>
    <mergeCell ref="BB105:BF105"/>
    <mergeCell ref="BG105:BU105"/>
    <mergeCell ref="C105:BA105"/>
    <mergeCell ref="C104:BA104"/>
    <mergeCell ref="A106:B106"/>
    <mergeCell ref="BB106:BF106"/>
    <mergeCell ref="BG106:BU106"/>
    <mergeCell ref="A107:B107"/>
    <mergeCell ref="BB107:BF107"/>
    <mergeCell ref="BG107:BU107"/>
    <mergeCell ref="C106:BA106"/>
    <mergeCell ref="C107:BA107"/>
    <mergeCell ref="A108:B108"/>
    <mergeCell ref="BB108:BF108"/>
    <mergeCell ref="BG108:BU108"/>
    <mergeCell ref="A109:B109"/>
    <mergeCell ref="BB109:BF109"/>
    <mergeCell ref="BG109:BU109"/>
    <mergeCell ref="C108:BA108"/>
    <mergeCell ref="C109:BA109"/>
    <mergeCell ref="A110:B110"/>
    <mergeCell ref="BB110:BF110"/>
    <mergeCell ref="BG110:BU110"/>
    <mergeCell ref="A111:B111"/>
    <mergeCell ref="BB111:BF111"/>
    <mergeCell ref="BG111:BU111"/>
    <mergeCell ref="C110:BA110"/>
    <mergeCell ref="C111:BA111"/>
    <mergeCell ref="BD113:BF113"/>
    <mergeCell ref="BK113:BT113"/>
    <mergeCell ref="A114:B114"/>
    <mergeCell ref="BB114:BF114"/>
    <mergeCell ref="BG114:BU114"/>
    <mergeCell ref="A115:B115"/>
    <mergeCell ref="BB115:BF115"/>
    <mergeCell ref="BG115:BU115"/>
    <mergeCell ref="C115:BA115"/>
    <mergeCell ref="A116:B116"/>
    <mergeCell ref="BB116:BF116"/>
    <mergeCell ref="BG116:BU116"/>
    <mergeCell ref="A117:B117"/>
    <mergeCell ref="BB117:BF117"/>
    <mergeCell ref="BG117:BU117"/>
    <mergeCell ref="C116:BA116"/>
    <mergeCell ref="C117:BA117"/>
    <mergeCell ref="A118:B118"/>
    <mergeCell ref="BB118:BF118"/>
    <mergeCell ref="BG118:BU118"/>
    <mergeCell ref="A119:B119"/>
    <mergeCell ref="BB119:BF119"/>
    <mergeCell ref="BG119:BU119"/>
    <mergeCell ref="C118:BA118"/>
    <mergeCell ref="C119:BA119"/>
    <mergeCell ref="A120:B120"/>
    <mergeCell ref="BB120:BF120"/>
    <mergeCell ref="BG120:BU120"/>
    <mergeCell ref="A121:B121"/>
    <mergeCell ref="BB121:BF121"/>
    <mergeCell ref="BG121:BU121"/>
    <mergeCell ref="C120:BA120"/>
    <mergeCell ref="C121:BA121"/>
    <mergeCell ref="A122:B122"/>
    <mergeCell ref="BB122:BF122"/>
    <mergeCell ref="BG122:BU122"/>
    <mergeCell ref="A123:B123"/>
    <mergeCell ref="BB123:BF123"/>
    <mergeCell ref="BG123:BU123"/>
    <mergeCell ref="C122:BA122"/>
    <mergeCell ref="C123:BA123"/>
    <mergeCell ref="A124:B124"/>
    <mergeCell ref="BB124:BF124"/>
    <mergeCell ref="BG124:BU124"/>
    <mergeCell ref="BD126:BF126"/>
    <mergeCell ref="BK126:BT126"/>
    <mergeCell ref="C124:BA124"/>
    <mergeCell ref="BD128:BF128"/>
    <mergeCell ref="BK128:BT128"/>
    <mergeCell ref="BD130:BF130"/>
    <mergeCell ref="BK130:BT130"/>
    <mergeCell ref="A131:B131"/>
    <mergeCell ref="BB131:BF131"/>
    <mergeCell ref="BG131:BU131"/>
    <mergeCell ref="A132:B132"/>
    <mergeCell ref="BB132:BF132"/>
    <mergeCell ref="BG132:BU132"/>
    <mergeCell ref="A133:B133"/>
    <mergeCell ref="BB133:BF133"/>
    <mergeCell ref="BG133:BU133"/>
    <mergeCell ref="L132:S132"/>
    <mergeCell ref="L133:S133"/>
    <mergeCell ref="T132:AB132"/>
    <mergeCell ref="T133:AB133"/>
    <mergeCell ref="A134:B134"/>
    <mergeCell ref="BB134:BF134"/>
    <mergeCell ref="BG134:BU134"/>
    <mergeCell ref="A135:B135"/>
    <mergeCell ref="BB135:BF135"/>
    <mergeCell ref="BG135:BU135"/>
    <mergeCell ref="L134:S134"/>
    <mergeCell ref="L135:S135"/>
    <mergeCell ref="T134:AB134"/>
    <mergeCell ref="T135:AB135"/>
    <mergeCell ref="A136:B136"/>
    <mergeCell ref="BB136:BF136"/>
    <mergeCell ref="BG136:BU136"/>
    <mergeCell ref="A137:B137"/>
    <mergeCell ref="BB137:BF137"/>
    <mergeCell ref="BG137:BU137"/>
    <mergeCell ref="L136:S136"/>
    <mergeCell ref="L137:S137"/>
    <mergeCell ref="T136:AB136"/>
    <mergeCell ref="T137:AB137"/>
    <mergeCell ref="A138:B138"/>
    <mergeCell ref="BB138:BF138"/>
    <mergeCell ref="BG138:BU138"/>
    <mergeCell ref="A139:B139"/>
    <mergeCell ref="BB139:BF139"/>
    <mergeCell ref="BG139:BU139"/>
    <mergeCell ref="C138:K138"/>
    <mergeCell ref="C139:K139"/>
    <mergeCell ref="L138:S138"/>
    <mergeCell ref="L139:S139"/>
    <mergeCell ref="A140:B140"/>
    <mergeCell ref="BB140:BF140"/>
    <mergeCell ref="BG140:BU140"/>
    <mergeCell ref="A141:B141"/>
    <mergeCell ref="BB141:BF141"/>
    <mergeCell ref="BG141:BU141"/>
    <mergeCell ref="C140:K140"/>
    <mergeCell ref="C141:K141"/>
    <mergeCell ref="L140:S140"/>
    <mergeCell ref="L141:S141"/>
    <mergeCell ref="BD143:BF143"/>
    <mergeCell ref="BK143:BT143"/>
    <mergeCell ref="BD145:BF145"/>
    <mergeCell ref="BK145:BT145"/>
    <mergeCell ref="BD146:BF146"/>
    <mergeCell ref="BK146:BT146"/>
    <mergeCell ref="A147:B147"/>
    <mergeCell ref="BB147:BF147"/>
    <mergeCell ref="BG147:BU147"/>
    <mergeCell ref="A148:B148"/>
    <mergeCell ref="BB148:BF148"/>
    <mergeCell ref="BG148:BU148"/>
    <mergeCell ref="A149:B149"/>
    <mergeCell ref="BB149:BF149"/>
    <mergeCell ref="BG149:BU149"/>
    <mergeCell ref="A150:B150"/>
    <mergeCell ref="BB150:BF150"/>
    <mergeCell ref="BG150:BU150"/>
    <mergeCell ref="C149:BA149"/>
    <mergeCell ref="C150:BA150"/>
    <mergeCell ref="A151:B151"/>
    <mergeCell ref="BB151:BF151"/>
    <mergeCell ref="BG151:BU151"/>
    <mergeCell ref="A152:B152"/>
    <mergeCell ref="BB152:BF152"/>
    <mergeCell ref="BG152:BU152"/>
    <mergeCell ref="C151:BA151"/>
    <mergeCell ref="C152:BA152"/>
    <mergeCell ref="A153:B153"/>
    <mergeCell ref="BB153:BF153"/>
    <mergeCell ref="BG153:BU153"/>
    <mergeCell ref="A154:B154"/>
    <mergeCell ref="BB154:BF154"/>
    <mergeCell ref="BG154:BU154"/>
    <mergeCell ref="C153:BA153"/>
    <mergeCell ref="C154:BA154"/>
    <mergeCell ref="A155:B155"/>
    <mergeCell ref="BB155:BF155"/>
    <mergeCell ref="BG155:BU155"/>
    <mergeCell ref="A156:B156"/>
    <mergeCell ref="BB156:BF156"/>
    <mergeCell ref="BG156:BU156"/>
    <mergeCell ref="C155:BA155"/>
    <mergeCell ref="C156:BA156"/>
    <mergeCell ref="A157:B157"/>
    <mergeCell ref="BB157:BF157"/>
    <mergeCell ref="BG157:BU157"/>
    <mergeCell ref="BD159:BF159"/>
    <mergeCell ref="BK159:BT159"/>
    <mergeCell ref="C157:BA157"/>
    <mergeCell ref="A160:B160"/>
    <mergeCell ref="BB160:BF160"/>
    <mergeCell ref="BG160:BU160"/>
    <mergeCell ref="A161:B161"/>
    <mergeCell ref="BB161:BF161"/>
    <mergeCell ref="BG161:BU161"/>
    <mergeCell ref="C161:BA161"/>
    <mergeCell ref="A162:B162"/>
    <mergeCell ref="BB162:BF162"/>
    <mergeCell ref="BG162:BU162"/>
    <mergeCell ref="A163:B163"/>
    <mergeCell ref="BB163:BF163"/>
    <mergeCell ref="BG163:BU163"/>
    <mergeCell ref="C162:BA162"/>
    <mergeCell ref="C163:BA163"/>
    <mergeCell ref="A164:B164"/>
    <mergeCell ref="BB164:BF164"/>
    <mergeCell ref="BG164:BU164"/>
    <mergeCell ref="A165:B165"/>
    <mergeCell ref="BB165:BF165"/>
    <mergeCell ref="BG165:BU165"/>
    <mergeCell ref="C164:BA164"/>
    <mergeCell ref="C165:BA165"/>
    <mergeCell ref="A166:B166"/>
    <mergeCell ref="BB166:BF166"/>
    <mergeCell ref="BG166:BU166"/>
    <mergeCell ref="A167:B167"/>
    <mergeCell ref="BB167:BF167"/>
    <mergeCell ref="BG167:BU167"/>
    <mergeCell ref="C166:BA166"/>
    <mergeCell ref="C167:BA167"/>
    <mergeCell ref="A168:B168"/>
    <mergeCell ref="BB168:BF168"/>
    <mergeCell ref="BG168:BU168"/>
    <mergeCell ref="A169:B169"/>
    <mergeCell ref="BB169:BF169"/>
    <mergeCell ref="BG169:BU169"/>
    <mergeCell ref="C168:BA168"/>
    <mergeCell ref="C169:BA169"/>
    <mergeCell ref="A170:B170"/>
    <mergeCell ref="BB170:BF170"/>
    <mergeCell ref="BG170:BU170"/>
    <mergeCell ref="BD172:BF172"/>
    <mergeCell ref="BK172:BT172"/>
    <mergeCell ref="C170:BA170"/>
    <mergeCell ref="BD174:BF174"/>
    <mergeCell ref="BK174:BT174"/>
    <mergeCell ref="BD176:BF176"/>
    <mergeCell ref="BK176:BT176"/>
    <mergeCell ref="A177:B177"/>
    <mergeCell ref="BB177:BF177"/>
    <mergeCell ref="BG177:BU177"/>
    <mergeCell ref="A178:B178"/>
    <mergeCell ref="BB178:BF178"/>
    <mergeCell ref="BG178:BU178"/>
    <mergeCell ref="A179:B179"/>
    <mergeCell ref="BB179:BF179"/>
    <mergeCell ref="BG179:BU179"/>
    <mergeCell ref="C178:BA178"/>
    <mergeCell ref="C179:BA179"/>
    <mergeCell ref="A180:B180"/>
    <mergeCell ref="BB180:BF180"/>
    <mergeCell ref="BG180:BU180"/>
    <mergeCell ref="A181:B181"/>
    <mergeCell ref="BB181:BF181"/>
    <mergeCell ref="BG181:BU181"/>
    <mergeCell ref="C180:BA180"/>
    <mergeCell ref="C181:BA181"/>
    <mergeCell ref="A182:B182"/>
    <mergeCell ref="BB182:BF182"/>
    <mergeCell ref="BG182:BU182"/>
    <mergeCell ref="A183:B183"/>
    <mergeCell ref="BB183:BF183"/>
    <mergeCell ref="BG183:BU183"/>
    <mergeCell ref="C182:BA182"/>
    <mergeCell ref="C183:BA183"/>
    <mergeCell ref="A184:B184"/>
    <mergeCell ref="BB184:BF184"/>
    <mergeCell ref="BG184:BU184"/>
    <mergeCell ref="A185:B185"/>
    <mergeCell ref="BB185:BF185"/>
    <mergeCell ref="BG185:BU185"/>
    <mergeCell ref="C184:BA184"/>
    <mergeCell ref="C185:BA185"/>
    <mergeCell ref="A186:B186"/>
    <mergeCell ref="BB186:BF186"/>
    <mergeCell ref="BG186:BU186"/>
    <mergeCell ref="A187:B187"/>
    <mergeCell ref="BB187:BF187"/>
    <mergeCell ref="BG187:BU187"/>
    <mergeCell ref="C186:BA186"/>
    <mergeCell ref="C187:BA187"/>
    <mergeCell ref="BD189:BF189"/>
    <mergeCell ref="BK189:BT189"/>
    <mergeCell ref="A191:B191"/>
    <mergeCell ref="BB191:BF191"/>
    <mergeCell ref="BG191:BU191"/>
    <mergeCell ref="A192:B192"/>
    <mergeCell ref="BB192:BF192"/>
    <mergeCell ref="BG192:BU192"/>
    <mergeCell ref="C192:BA192"/>
    <mergeCell ref="A193:B193"/>
    <mergeCell ref="BB193:BF193"/>
    <mergeCell ref="BG193:BU193"/>
    <mergeCell ref="A194:B194"/>
    <mergeCell ref="BB194:BF194"/>
    <mergeCell ref="BG194:BU194"/>
    <mergeCell ref="C193:BA193"/>
    <mergeCell ref="C194:BA194"/>
    <mergeCell ref="A195:B195"/>
    <mergeCell ref="BB195:BF195"/>
    <mergeCell ref="BG195:BU195"/>
    <mergeCell ref="A196:B196"/>
    <mergeCell ref="BB196:BF196"/>
    <mergeCell ref="BG196:BU196"/>
    <mergeCell ref="C195:BA195"/>
    <mergeCell ref="C196:BA196"/>
    <mergeCell ref="A197:B197"/>
    <mergeCell ref="BB197:BF197"/>
    <mergeCell ref="BG197:BU197"/>
    <mergeCell ref="A198:B198"/>
    <mergeCell ref="BB198:BF198"/>
    <mergeCell ref="BG198:BU198"/>
    <mergeCell ref="C197:BA197"/>
    <mergeCell ref="C198:BA198"/>
    <mergeCell ref="C201:BA201"/>
    <mergeCell ref="A199:B199"/>
    <mergeCell ref="BB199:BF199"/>
    <mergeCell ref="BG199:BU199"/>
    <mergeCell ref="A200:B200"/>
    <mergeCell ref="BB200:BF200"/>
    <mergeCell ref="BG200:BU200"/>
    <mergeCell ref="C199:BA199"/>
    <mergeCell ref="C200:BA200"/>
    <mergeCell ref="BD207:BF207"/>
    <mergeCell ref="BK207:BT207"/>
    <mergeCell ref="BD209:BF209"/>
    <mergeCell ref="BM209:BN209"/>
    <mergeCell ref="BS209:BT209"/>
    <mergeCell ref="A201:B201"/>
    <mergeCell ref="BB201:BF201"/>
    <mergeCell ref="BG201:BU201"/>
    <mergeCell ref="BD203:BF203"/>
    <mergeCell ref="BK203:BT203"/>
    <mergeCell ref="A212:B212"/>
    <mergeCell ref="BB212:BF212"/>
    <mergeCell ref="BG212:BU212"/>
    <mergeCell ref="A213:B213"/>
    <mergeCell ref="BB213:BF213"/>
    <mergeCell ref="BG213:BU213"/>
    <mergeCell ref="C213:BA213"/>
    <mergeCell ref="A214:B214"/>
    <mergeCell ref="BB214:BF214"/>
    <mergeCell ref="BG214:BU214"/>
    <mergeCell ref="A215:B215"/>
    <mergeCell ref="BB215:BF215"/>
    <mergeCell ref="BG215:BU215"/>
    <mergeCell ref="C214:BA214"/>
    <mergeCell ref="C215:BA215"/>
    <mergeCell ref="A216:B216"/>
    <mergeCell ref="BB216:BF216"/>
    <mergeCell ref="BG216:BU216"/>
    <mergeCell ref="A217:B217"/>
    <mergeCell ref="BB217:BF217"/>
    <mergeCell ref="BG217:BU217"/>
    <mergeCell ref="C216:BA216"/>
    <mergeCell ref="C217:BA217"/>
    <mergeCell ref="A218:B218"/>
    <mergeCell ref="BB218:BF218"/>
    <mergeCell ref="BG218:BU218"/>
    <mergeCell ref="A219:B219"/>
    <mergeCell ref="BB219:BF219"/>
    <mergeCell ref="BG219:BU219"/>
    <mergeCell ref="C218:BA218"/>
    <mergeCell ref="C219:BA219"/>
    <mergeCell ref="A220:B220"/>
    <mergeCell ref="BB220:BF220"/>
    <mergeCell ref="BG220:BU220"/>
    <mergeCell ref="A221:B221"/>
    <mergeCell ref="BB221:BF221"/>
    <mergeCell ref="BG221:BU221"/>
    <mergeCell ref="C220:BA220"/>
    <mergeCell ref="C221:BA221"/>
    <mergeCell ref="A222:B222"/>
    <mergeCell ref="BB222:BF222"/>
    <mergeCell ref="BG222:BU222"/>
    <mergeCell ref="A224:BT224"/>
    <mergeCell ref="BI225:BR225"/>
    <mergeCell ref="C222:BA222"/>
    <mergeCell ref="C235:L235"/>
    <mergeCell ref="BD235:BM235"/>
    <mergeCell ref="C225:AX225"/>
    <mergeCell ref="J231:O231"/>
    <mergeCell ref="K3:BB3"/>
    <mergeCell ref="BD231:BT231"/>
    <mergeCell ref="BD211:BF211"/>
    <mergeCell ref="BK211:BT211"/>
    <mergeCell ref="BD205:BF205"/>
    <mergeCell ref="BK205:BT205"/>
    <mergeCell ref="B228:K228"/>
    <mergeCell ref="M228:BU228"/>
    <mergeCell ref="B229:BU229"/>
    <mergeCell ref="B230:AK230"/>
    <mergeCell ref="B226:BT226"/>
    <mergeCell ref="B227:AO227"/>
    <mergeCell ref="AP227:AY227"/>
    <mergeCell ref="AZ227:BU227"/>
  </mergeCells>
  <hyperlinks>
    <hyperlink ref="C235:L235" location="'Control Centre'!A1" display="Back to Control Centre"/>
    <hyperlink ref="BD235:BM235" location="'Control Centre'!A1" display="Back to Control Centre"/>
  </hyperlinks>
  <printOptions/>
  <pageMargins left="0.7" right="0.7" top="0.75" bottom="0.75" header="0.3" footer="0.3"/>
  <pageSetup fitToHeight="1" fitToWidth="1" horizontalDpi="600" verticalDpi="600" orientation="portrait" paperSize="5" scale="59" r:id="rId2"/>
  <drawing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CY232"/>
  <sheetViews>
    <sheetView showGridLines="0" zoomScalePageLayoutView="0" workbookViewId="0" topLeftCell="A1">
      <selection activeCell="D13" sqref="D13"/>
    </sheetView>
  </sheetViews>
  <sheetFormatPr defaultColWidth="2.28125" defaultRowHeight="12.75"/>
  <cols>
    <col min="1" max="5" width="2.140625" style="11" customWidth="1"/>
    <col min="6" max="6" width="3.140625" style="11" customWidth="1"/>
    <col min="7" max="50" width="2.140625" style="11" customWidth="1"/>
    <col min="51" max="51" width="0.71875" style="11" customWidth="1"/>
    <col min="52" max="52" width="1.7109375" style="11" customWidth="1"/>
    <col min="53" max="53" width="3.28125" style="11" customWidth="1"/>
    <col min="54" max="54" width="3.8515625" style="11" customWidth="1"/>
    <col min="55" max="55" width="0.71875" style="11" customWidth="1"/>
    <col min="56" max="67" width="2.140625" style="11" customWidth="1"/>
    <col min="68" max="68" width="1.7109375" style="11" customWidth="1"/>
    <col min="69" max="16384" width="2.28125" style="11" customWidth="1"/>
  </cols>
  <sheetData>
    <row r="1" spans="1:78" ht="21.75" customHeight="1">
      <c r="A1" s="23"/>
      <c r="B1" s="24"/>
      <c r="C1" s="24"/>
      <c r="D1" s="24"/>
      <c r="E1" s="24"/>
      <c r="F1" s="24"/>
      <c r="G1" s="25"/>
      <c r="H1" s="25"/>
      <c r="I1" s="25"/>
      <c r="J1" s="25"/>
      <c r="K1" s="320" t="s">
        <v>90</v>
      </c>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73"/>
      <c r="BF1" s="321" t="s">
        <v>91</v>
      </c>
      <c r="BG1" s="322"/>
      <c r="BH1" s="322"/>
      <c r="BI1" s="322"/>
      <c r="BJ1" s="322"/>
      <c r="BK1" s="322"/>
      <c r="BL1" s="322"/>
      <c r="BM1" s="322"/>
      <c r="BN1" s="322"/>
      <c r="BO1" s="322"/>
      <c r="BP1" s="323"/>
      <c r="BQ1" s="26"/>
      <c r="BR1" s="26"/>
      <c r="BS1" s="26"/>
      <c r="BT1" s="26"/>
      <c r="BU1" s="26"/>
      <c r="BV1" s="26"/>
      <c r="BW1" s="26"/>
      <c r="BX1" s="26"/>
      <c r="BY1" s="26"/>
      <c r="BZ1" s="26"/>
    </row>
    <row r="2" spans="1:78" ht="25.5" customHeight="1" thickBot="1">
      <c r="A2" s="27"/>
      <c r="B2" s="28"/>
      <c r="C2" s="28"/>
      <c r="D2" s="28"/>
      <c r="E2" s="28"/>
      <c r="F2" s="28"/>
      <c r="G2" s="28"/>
      <c r="H2" s="28"/>
      <c r="I2" s="28"/>
      <c r="J2" s="28"/>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29" t="s">
        <v>14</v>
      </c>
      <c r="BD2" s="29"/>
      <c r="BE2" s="31"/>
      <c r="BF2" s="375"/>
      <c r="BG2" s="376"/>
      <c r="BH2" s="376"/>
      <c r="BI2" s="376"/>
      <c r="BJ2" s="376"/>
      <c r="BK2" s="376"/>
      <c r="BL2" s="376"/>
      <c r="BM2" s="376"/>
      <c r="BN2" s="376"/>
      <c r="BO2" s="376"/>
      <c r="BP2" s="377"/>
      <c r="BQ2" s="26"/>
      <c r="BR2" s="26"/>
      <c r="BS2" s="26"/>
      <c r="BT2" s="26"/>
      <c r="BU2" s="26"/>
      <c r="BV2" s="26"/>
      <c r="BW2" s="26"/>
      <c r="BX2" s="26"/>
      <c r="BY2" s="26"/>
      <c r="BZ2" s="26"/>
    </row>
    <row r="3" spans="1:78" ht="19.5" customHeight="1">
      <c r="A3" s="325" t="s">
        <v>15</v>
      </c>
      <c r="B3" s="326"/>
      <c r="C3" s="326"/>
      <c r="D3" s="326"/>
      <c r="E3" s="326"/>
      <c r="F3" s="326"/>
      <c r="G3" s="378"/>
      <c r="H3" s="381">
        <f>'Wealth Statement 1 of 2'!$K$3</f>
        <v>0</v>
      </c>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3"/>
      <c r="AY3" s="328" t="s">
        <v>8</v>
      </c>
      <c r="AZ3" s="326"/>
      <c r="BA3" s="326"/>
      <c r="BB3" s="326"/>
      <c r="BC3" s="326"/>
      <c r="BD3" s="326"/>
      <c r="BE3" s="327"/>
      <c r="BF3" s="379">
        <f>'Wealth Statement 1 of 2'!$BK$3</f>
        <v>0</v>
      </c>
      <c r="BG3" s="222"/>
      <c r="BH3" s="222"/>
      <c r="BI3" s="222"/>
      <c r="BJ3" s="222"/>
      <c r="BK3" s="222"/>
      <c r="BL3" s="222"/>
      <c r="BM3" s="222"/>
      <c r="BN3" s="222"/>
      <c r="BO3" s="222"/>
      <c r="BP3" s="380"/>
      <c r="BQ3" s="26"/>
      <c r="BR3" s="26"/>
      <c r="BS3" s="26"/>
      <c r="BT3" s="26"/>
      <c r="BU3" s="26"/>
      <c r="BV3" s="26"/>
      <c r="BW3" s="26"/>
      <c r="BX3" s="26"/>
      <c r="BY3" s="26"/>
      <c r="BZ3" s="26"/>
    </row>
    <row r="4" spans="1:78" ht="19.5" customHeight="1">
      <c r="A4" s="304" t="s">
        <v>16</v>
      </c>
      <c r="B4" s="305"/>
      <c r="C4" s="305"/>
      <c r="D4" s="305"/>
      <c r="E4" s="305"/>
      <c r="F4" s="305"/>
      <c r="G4" s="368"/>
      <c r="H4" s="369">
        <f>'Wealth Statement 1 of 2'!$K$4</f>
        <v>0</v>
      </c>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10" t="s">
        <v>17</v>
      </c>
      <c r="AZ4" s="305"/>
      <c r="BA4" s="305"/>
      <c r="BB4" s="305"/>
      <c r="BC4" s="305"/>
      <c r="BD4" s="305"/>
      <c r="BE4" s="306"/>
      <c r="BF4" s="311">
        <v>2010</v>
      </c>
      <c r="BG4" s="312"/>
      <c r="BH4" s="312"/>
      <c r="BI4" s="312"/>
      <c r="BJ4" s="312"/>
      <c r="BK4" s="312"/>
      <c r="BL4" s="312"/>
      <c r="BM4" s="312"/>
      <c r="BN4" s="312"/>
      <c r="BO4" s="312"/>
      <c r="BP4" s="313"/>
      <c r="BQ4" s="26"/>
      <c r="BR4" s="26"/>
      <c r="BS4" s="26"/>
      <c r="BT4" s="26"/>
      <c r="BU4" s="26"/>
      <c r="BV4" s="26"/>
      <c r="BW4" s="26"/>
      <c r="BX4" s="26"/>
      <c r="BY4" s="26"/>
      <c r="BZ4" s="26"/>
    </row>
    <row r="5" spans="1:78" ht="19.5" customHeight="1">
      <c r="A5" s="304" t="s">
        <v>18</v>
      </c>
      <c r="B5" s="305"/>
      <c r="C5" s="305"/>
      <c r="D5" s="305"/>
      <c r="E5" s="305"/>
      <c r="F5" s="305"/>
      <c r="G5" s="368"/>
      <c r="H5" s="369">
        <f>'Wealth Statement 1 of 2'!$K$5</f>
        <v>0</v>
      </c>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10" t="s">
        <v>19</v>
      </c>
      <c r="AZ5" s="305"/>
      <c r="BA5" s="305"/>
      <c r="BB5" s="305"/>
      <c r="BC5" s="305"/>
      <c r="BD5" s="305"/>
      <c r="BE5" s="306"/>
      <c r="BF5" s="371">
        <f>'Wealth Statement 1 of 2'!$BK$5</f>
        <v>0</v>
      </c>
      <c r="BG5" s="183"/>
      <c r="BH5" s="183"/>
      <c r="BI5" s="183"/>
      <c r="BJ5" s="183"/>
      <c r="BK5" s="183"/>
      <c r="BL5" s="183"/>
      <c r="BM5" s="183"/>
      <c r="BN5" s="183"/>
      <c r="BO5" s="183"/>
      <c r="BP5" s="372"/>
      <c r="BQ5" s="26"/>
      <c r="BR5" s="26"/>
      <c r="BS5" s="26"/>
      <c r="BT5" s="26"/>
      <c r="BU5" s="26"/>
      <c r="BV5" s="26"/>
      <c r="BW5" s="26"/>
      <c r="BX5" s="26"/>
      <c r="BY5" s="26"/>
      <c r="BZ5" s="26"/>
    </row>
    <row r="6" spans="1:103" ht="23.25" customHeight="1">
      <c r="A6" s="365" t="s">
        <v>4</v>
      </c>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137"/>
      <c r="AZ6" s="367" t="s">
        <v>1</v>
      </c>
      <c r="BA6" s="367"/>
      <c r="BB6" s="367"/>
      <c r="BC6" s="138"/>
      <c r="BD6" s="139"/>
      <c r="BE6" s="139"/>
      <c r="BF6" s="367" t="s">
        <v>20</v>
      </c>
      <c r="BG6" s="367"/>
      <c r="BH6" s="367"/>
      <c r="BI6" s="367"/>
      <c r="BJ6" s="367"/>
      <c r="BK6" s="367"/>
      <c r="BL6" s="367"/>
      <c r="BM6" s="367"/>
      <c r="BN6" s="367"/>
      <c r="BO6" s="367"/>
      <c r="BP6" s="140"/>
      <c r="BQ6" s="38"/>
      <c r="BR6" s="38"/>
      <c r="BS6" s="38"/>
      <c r="BT6" s="38"/>
      <c r="BU6" s="38"/>
      <c r="BV6" s="38"/>
      <c r="BW6" s="38"/>
      <c r="BX6" s="38"/>
      <c r="BY6" s="38"/>
      <c r="BZ6" s="38"/>
      <c r="CA6" s="12"/>
      <c r="CB6" s="12"/>
      <c r="CC6" s="12"/>
      <c r="CD6" s="12"/>
      <c r="CE6" s="12"/>
      <c r="CF6" s="12"/>
      <c r="CG6" s="12"/>
      <c r="CH6" s="12"/>
      <c r="CI6" s="12"/>
      <c r="CJ6" s="12"/>
      <c r="CK6" s="12"/>
      <c r="CL6" s="12"/>
      <c r="CM6" s="12"/>
      <c r="CN6" s="12"/>
      <c r="CO6" s="12"/>
      <c r="CP6" s="12"/>
      <c r="CQ6" s="12"/>
      <c r="CR6" s="12"/>
      <c r="CS6" s="12"/>
      <c r="CT6" s="12"/>
      <c r="CU6" s="12"/>
      <c r="CV6" s="12"/>
      <c r="CW6" s="12"/>
      <c r="CX6" s="12"/>
      <c r="CY6" s="12"/>
    </row>
    <row r="7" spans="1:103" ht="21.75" customHeight="1">
      <c r="A7" s="345">
        <v>1</v>
      </c>
      <c r="B7" s="346"/>
      <c r="C7" s="357" t="s">
        <v>92</v>
      </c>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9"/>
      <c r="AY7" s="351"/>
      <c r="AZ7" s="352"/>
      <c r="BA7" s="352"/>
      <c r="BB7" s="352"/>
      <c r="BC7" s="352"/>
      <c r="BD7" s="352"/>
      <c r="BE7" s="353"/>
      <c r="BF7" s="354"/>
      <c r="BG7" s="355"/>
      <c r="BH7" s="355"/>
      <c r="BI7" s="355"/>
      <c r="BJ7" s="355"/>
      <c r="BK7" s="355"/>
      <c r="BL7" s="355"/>
      <c r="BM7" s="355"/>
      <c r="BN7" s="355"/>
      <c r="BO7" s="355"/>
      <c r="BP7" s="356"/>
      <c r="BQ7" s="38"/>
      <c r="BR7" s="38"/>
      <c r="BS7" s="38"/>
      <c r="BT7" s="38"/>
      <c r="BU7" s="38"/>
      <c r="BV7" s="38"/>
      <c r="BW7" s="38"/>
      <c r="BX7" s="38"/>
      <c r="BY7" s="38"/>
      <c r="BZ7" s="38"/>
      <c r="CA7" s="12"/>
      <c r="CB7" s="12"/>
      <c r="CC7" s="12"/>
      <c r="CD7" s="12"/>
      <c r="CE7" s="12"/>
      <c r="CF7" s="12"/>
      <c r="CG7" s="12"/>
      <c r="CH7" s="12"/>
      <c r="CI7" s="12"/>
      <c r="CJ7" s="12"/>
      <c r="CK7" s="12"/>
      <c r="CL7" s="12"/>
      <c r="CM7" s="12"/>
      <c r="CN7" s="12"/>
      <c r="CO7" s="12"/>
      <c r="CP7" s="12"/>
      <c r="CQ7" s="12"/>
      <c r="CR7" s="12"/>
      <c r="CS7" s="12"/>
      <c r="CT7" s="12"/>
      <c r="CU7" s="12"/>
      <c r="CV7" s="12"/>
      <c r="CW7" s="12"/>
      <c r="CX7" s="12"/>
      <c r="CY7" s="12"/>
    </row>
    <row r="8" spans="1:103" ht="21.75" customHeight="1">
      <c r="A8" s="345">
        <v>2</v>
      </c>
      <c r="B8" s="346"/>
      <c r="C8" s="357" t="s">
        <v>93</v>
      </c>
      <c r="D8" s="358"/>
      <c r="E8" s="358"/>
      <c r="F8" s="358"/>
      <c r="G8" s="358"/>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c r="AY8" s="351"/>
      <c r="AZ8" s="352"/>
      <c r="BA8" s="352"/>
      <c r="BB8" s="352"/>
      <c r="BC8" s="352"/>
      <c r="BD8" s="352"/>
      <c r="BE8" s="353"/>
      <c r="BF8" s="354"/>
      <c r="BG8" s="355"/>
      <c r="BH8" s="355"/>
      <c r="BI8" s="355"/>
      <c r="BJ8" s="355"/>
      <c r="BK8" s="355"/>
      <c r="BL8" s="355"/>
      <c r="BM8" s="355"/>
      <c r="BN8" s="355"/>
      <c r="BO8" s="355"/>
      <c r="BP8" s="356"/>
      <c r="BQ8" s="38"/>
      <c r="BR8" s="38"/>
      <c r="BS8" s="38"/>
      <c r="BT8" s="38"/>
      <c r="BU8" s="38"/>
      <c r="BV8" s="38"/>
      <c r="BW8" s="38"/>
      <c r="BX8" s="38"/>
      <c r="BY8" s="38"/>
      <c r="BZ8" s="38"/>
      <c r="CA8" s="12"/>
      <c r="CB8" s="12"/>
      <c r="CC8" s="12"/>
      <c r="CD8" s="12"/>
      <c r="CE8" s="12"/>
      <c r="CF8" s="12"/>
      <c r="CG8" s="12"/>
      <c r="CH8" s="12"/>
      <c r="CI8" s="12"/>
      <c r="CJ8" s="12"/>
      <c r="CK8" s="12"/>
      <c r="CL8" s="12"/>
      <c r="CM8" s="12"/>
      <c r="CN8" s="12"/>
      <c r="CO8" s="12"/>
      <c r="CP8" s="12"/>
      <c r="CQ8" s="12"/>
      <c r="CR8" s="12"/>
      <c r="CS8" s="12"/>
      <c r="CT8" s="12"/>
      <c r="CU8" s="12"/>
      <c r="CV8" s="12"/>
      <c r="CW8" s="12"/>
      <c r="CX8" s="12"/>
      <c r="CY8" s="12"/>
    </row>
    <row r="9" spans="1:103" ht="21.75" customHeight="1">
      <c r="A9" s="345">
        <v>3</v>
      </c>
      <c r="B9" s="346"/>
      <c r="C9" s="357" t="s">
        <v>94</v>
      </c>
      <c r="D9" s="358"/>
      <c r="E9" s="358"/>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c r="AY9" s="351"/>
      <c r="AZ9" s="352"/>
      <c r="BA9" s="352"/>
      <c r="BB9" s="352"/>
      <c r="BC9" s="352"/>
      <c r="BD9" s="352"/>
      <c r="BE9" s="353"/>
      <c r="BF9" s="360">
        <f>BF7-BF8</f>
        <v>0</v>
      </c>
      <c r="BG9" s="361"/>
      <c r="BH9" s="361"/>
      <c r="BI9" s="361"/>
      <c r="BJ9" s="361"/>
      <c r="BK9" s="361"/>
      <c r="BL9" s="361"/>
      <c r="BM9" s="361"/>
      <c r="BN9" s="361"/>
      <c r="BO9" s="361"/>
      <c r="BP9" s="362"/>
      <c r="BQ9" s="38"/>
      <c r="BR9" s="38"/>
      <c r="BS9" s="38"/>
      <c r="BT9" s="38"/>
      <c r="BU9" s="38"/>
      <c r="BV9" s="38"/>
      <c r="BW9" s="38"/>
      <c r="BX9" s="38"/>
      <c r="BY9" s="38"/>
      <c r="BZ9" s="38"/>
      <c r="CA9" s="12"/>
      <c r="CB9" s="12"/>
      <c r="CC9" s="12"/>
      <c r="CD9" s="12"/>
      <c r="CE9" s="12"/>
      <c r="CF9" s="12"/>
      <c r="CG9" s="12"/>
      <c r="CH9" s="12"/>
      <c r="CI9" s="12"/>
      <c r="CJ9" s="12"/>
      <c r="CK9" s="12"/>
      <c r="CL9" s="12"/>
      <c r="CM9" s="12"/>
      <c r="CN9" s="12"/>
      <c r="CO9" s="12"/>
      <c r="CP9" s="12"/>
      <c r="CQ9" s="12"/>
      <c r="CR9" s="12"/>
      <c r="CS9" s="12"/>
      <c r="CT9" s="12"/>
      <c r="CU9" s="12"/>
      <c r="CV9" s="12"/>
      <c r="CW9" s="12"/>
      <c r="CX9" s="12"/>
      <c r="CY9" s="12"/>
    </row>
    <row r="10" spans="1:103" ht="21.75" customHeight="1">
      <c r="A10" s="345">
        <v>4</v>
      </c>
      <c r="B10" s="346"/>
      <c r="C10" s="357" t="s">
        <v>95</v>
      </c>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c r="AY10" s="351"/>
      <c r="AZ10" s="352"/>
      <c r="BA10" s="352"/>
      <c r="BB10" s="352"/>
      <c r="BC10" s="352"/>
      <c r="BD10" s="352"/>
      <c r="BE10" s="353"/>
      <c r="BF10" s="360">
        <f>SUM(BF11:BP13)</f>
        <v>0</v>
      </c>
      <c r="BG10" s="361"/>
      <c r="BH10" s="361"/>
      <c r="BI10" s="361"/>
      <c r="BJ10" s="361"/>
      <c r="BK10" s="361"/>
      <c r="BL10" s="361"/>
      <c r="BM10" s="361"/>
      <c r="BN10" s="361"/>
      <c r="BO10" s="361"/>
      <c r="BP10" s="362"/>
      <c r="BQ10" s="38"/>
      <c r="BR10" s="38"/>
      <c r="BS10" s="38"/>
      <c r="BT10" s="38"/>
      <c r="BU10" s="38"/>
      <c r="BV10" s="38"/>
      <c r="BW10" s="38"/>
      <c r="BX10" s="38"/>
      <c r="BY10" s="38"/>
      <c r="BZ10" s="38"/>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row>
    <row r="11" spans="1:103" ht="21.75" customHeight="1">
      <c r="A11" s="345"/>
      <c r="B11" s="346"/>
      <c r="C11" s="141"/>
      <c r="D11" s="142" t="s">
        <v>96</v>
      </c>
      <c r="E11" s="358" t="s">
        <v>97</v>
      </c>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9"/>
      <c r="AY11" s="351"/>
      <c r="AZ11" s="352"/>
      <c r="BA11" s="352"/>
      <c r="BB11" s="352"/>
      <c r="BC11" s="352"/>
      <c r="BD11" s="352"/>
      <c r="BE11" s="353"/>
      <c r="BF11" s="354"/>
      <c r="BG11" s="355"/>
      <c r="BH11" s="355"/>
      <c r="BI11" s="355"/>
      <c r="BJ11" s="355"/>
      <c r="BK11" s="355"/>
      <c r="BL11" s="355"/>
      <c r="BM11" s="355"/>
      <c r="BN11" s="355"/>
      <c r="BO11" s="355"/>
      <c r="BP11" s="356"/>
      <c r="BQ11" s="38"/>
      <c r="BR11" s="38"/>
      <c r="BS11" s="38"/>
      <c r="BT11" s="38"/>
      <c r="BU11" s="38"/>
      <c r="BV11" s="38"/>
      <c r="BW11" s="38"/>
      <c r="BX11" s="38"/>
      <c r="BY11" s="38"/>
      <c r="BZ11" s="38"/>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row>
    <row r="12" spans="1:103" ht="21.75" customHeight="1">
      <c r="A12" s="345"/>
      <c r="B12" s="346"/>
      <c r="C12" s="141"/>
      <c r="D12" s="142" t="s">
        <v>98</v>
      </c>
      <c r="E12" s="363" t="s">
        <v>99</v>
      </c>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3"/>
      <c r="AM12" s="363"/>
      <c r="AN12" s="363"/>
      <c r="AO12" s="363"/>
      <c r="AP12" s="363"/>
      <c r="AQ12" s="363"/>
      <c r="AR12" s="363"/>
      <c r="AS12" s="363"/>
      <c r="AT12" s="363"/>
      <c r="AU12" s="363"/>
      <c r="AV12" s="363"/>
      <c r="AW12" s="363"/>
      <c r="AX12" s="364"/>
      <c r="AY12" s="351"/>
      <c r="AZ12" s="352"/>
      <c r="BA12" s="352"/>
      <c r="BB12" s="352"/>
      <c r="BC12" s="352"/>
      <c r="BD12" s="352"/>
      <c r="BE12" s="353"/>
      <c r="BF12" s="354"/>
      <c r="BG12" s="355"/>
      <c r="BH12" s="355"/>
      <c r="BI12" s="355"/>
      <c r="BJ12" s="355"/>
      <c r="BK12" s="355"/>
      <c r="BL12" s="355"/>
      <c r="BM12" s="355"/>
      <c r="BN12" s="355"/>
      <c r="BO12" s="355"/>
      <c r="BP12" s="356"/>
      <c r="BQ12" s="38"/>
      <c r="BR12" s="38"/>
      <c r="BS12" s="38"/>
      <c r="BT12" s="38"/>
      <c r="BU12" s="38"/>
      <c r="BV12" s="38"/>
      <c r="BW12" s="38"/>
      <c r="BX12" s="38"/>
      <c r="BY12" s="38"/>
      <c r="BZ12" s="38"/>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row>
    <row r="13" spans="1:103" ht="21.75" customHeight="1">
      <c r="A13" s="345"/>
      <c r="B13" s="346"/>
      <c r="C13" s="141"/>
      <c r="D13" s="142" t="s">
        <v>100</v>
      </c>
      <c r="E13" s="363" t="s">
        <v>0</v>
      </c>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3"/>
      <c r="AP13" s="363"/>
      <c r="AQ13" s="363"/>
      <c r="AR13" s="363"/>
      <c r="AS13" s="363"/>
      <c r="AT13" s="363"/>
      <c r="AU13" s="363"/>
      <c r="AV13" s="363"/>
      <c r="AW13" s="363"/>
      <c r="AX13" s="364"/>
      <c r="AY13" s="351"/>
      <c r="AZ13" s="352"/>
      <c r="BA13" s="352"/>
      <c r="BB13" s="352"/>
      <c r="BC13" s="352"/>
      <c r="BD13" s="352"/>
      <c r="BE13" s="353"/>
      <c r="BF13" s="360">
        <f>SUM(BF14:BP18)</f>
        <v>0</v>
      </c>
      <c r="BG13" s="361"/>
      <c r="BH13" s="361"/>
      <c r="BI13" s="361"/>
      <c r="BJ13" s="361"/>
      <c r="BK13" s="361"/>
      <c r="BL13" s="361"/>
      <c r="BM13" s="361"/>
      <c r="BN13" s="361"/>
      <c r="BO13" s="361"/>
      <c r="BP13" s="362"/>
      <c r="BQ13" s="38"/>
      <c r="BR13" s="38"/>
      <c r="BS13" s="38"/>
      <c r="BT13" s="38"/>
      <c r="BU13" s="38"/>
      <c r="BV13" s="38"/>
      <c r="BW13" s="38"/>
      <c r="BX13" s="38"/>
      <c r="BY13" s="38"/>
      <c r="BZ13" s="38"/>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row>
    <row r="14" spans="1:103" ht="21.75" customHeight="1">
      <c r="A14" s="345"/>
      <c r="B14" s="346"/>
      <c r="C14" s="347" t="s">
        <v>101</v>
      </c>
      <c r="D14" s="348"/>
      <c r="E14" s="348"/>
      <c r="F14" s="348"/>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50"/>
      <c r="AY14" s="351"/>
      <c r="AZ14" s="352"/>
      <c r="BA14" s="352"/>
      <c r="BB14" s="352"/>
      <c r="BC14" s="352"/>
      <c r="BD14" s="352"/>
      <c r="BE14" s="353"/>
      <c r="BF14" s="354"/>
      <c r="BG14" s="355"/>
      <c r="BH14" s="355"/>
      <c r="BI14" s="355"/>
      <c r="BJ14" s="355"/>
      <c r="BK14" s="355"/>
      <c r="BL14" s="355"/>
      <c r="BM14" s="355"/>
      <c r="BN14" s="355"/>
      <c r="BO14" s="355"/>
      <c r="BP14" s="356"/>
      <c r="BQ14" s="38"/>
      <c r="BR14" s="38"/>
      <c r="BS14" s="38"/>
      <c r="BT14" s="38"/>
      <c r="BU14" s="38"/>
      <c r="BV14" s="38"/>
      <c r="BW14" s="38"/>
      <c r="BX14" s="38"/>
      <c r="BY14" s="38"/>
      <c r="BZ14" s="38"/>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row>
    <row r="15" spans="1:103" ht="21.75" customHeight="1">
      <c r="A15" s="345"/>
      <c r="B15" s="346"/>
      <c r="C15" s="347" t="s">
        <v>102</v>
      </c>
      <c r="D15" s="348"/>
      <c r="E15" s="348" t="s">
        <v>102</v>
      </c>
      <c r="F15" s="348"/>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50"/>
      <c r="AY15" s="351"/>
      <c r="AZ15" s="352"/>
      <c r="BA15" s="352"/>
      <c r="BB15" s="352"/>
      <c r="BC15" s="352"/>
      <c r="BD15" s="352"/>
      <c r="BE15" s="353"/>
      <c r="BF15" s="354"/>
      <c r="BG15" s="355"/>
      <c r="BH15" s="355"/>
      <c r="BI15" s="355"/>
      <c r="BJ15" s="355"/>
      <c r="BK15" s="355"/>
      <c r="BL15" s="355"/>
      <c r="BM15" s="355"/>
      <c r="BN15" s="355"/>
      <c r="BO15" s="355"/>
      <c r="BP15" s="356"/>
      <c r="BQ15" s="38"/>
      <c r="BR15" s="38"/>
      <c r="BS15" s="38"/>
      <c r="BT15" s="38"/>
      <c r="BU15" s="38"/>
      <c r="BV15" s="38"/>
      <c r="BW15" s="38"/>
      <c r="BX15" s="38"/>
      <c r="BY15" s="38"/>
      <c r="BZ15" s="38"/>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row>
    <row r="16" spans="1:103" ht="21.75" customHeight="1">
      <c r="A16" s="345"/>
      <c r="B16" s="346"/>
      <c r="C16" s="347" t="s">
        <v>103</v>
      </c>
      <c r="D16" s="348"/>
      <c r="E16" s="348" t="s">
        <v>103</v>
      </c>
      <c r="F16" s="348"/>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50"/>
      <c r="AY16" s="351"/>
      <c r="AZ16" s="352"/>
      <c r="BA16" s="352"/>
      <c r="BB16" s="352"/>
      <c r="BC16" s="352"/>
      <c r="BD16" s="352"/>
      <c r="BE16" s="353"/>
      <c r="BF16" s="354"/>
      <c r="BG16" s="355"/>
      <c r="BH16" s="355"/>
      <c r="BI16" s="355"/>
      <c r="BJ16" s="355"/>
      <c r="BK16" s="355"/>
      <c r="BL16" s="355"/>
      <c r="BM16" s="355"/>
      <c r="BN16" s="355"/>
      <c r="BO16" s="355"/>
      <c r="BP16" s="356"/>
      <c r="BQ16" s="38"/>
      <c r="BR16" s="38"/>
      <c r="BS16" s="38"/>
      <c r="BT16" s="38"/>
      <c r="BU16" s="38"/>
      <c r="BV16" s="38"/>
      <c r="BW16" s="38"/>
      <c r="BX16" s="38"/>
      <c r="BY16" s="38"/>
      <c r="BZ16" s="38"/>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row>
    <row r="17" spans="1:103" ht="21.75" customHeight="1">
      <c r="A17" s="345"/>
      <c r="B17" s="346"/>
      <c r="C17" s="347" t="s">
        <v>104</v>
      </c>
      <c r="D17" s="348"/>
      <c r="E17" s="348" t="s">
        <v>104</v>
      </c>
      <c r="F17" s="348"/>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50"/>
      <c r="AY17" s="351"/>
      <c r="AZ17" s="352"/>
      <c r="BA17" s="352"/>
      <c r="BB17" s="352"/>
      <c r="BC17" s="352"/>
      <c r="BD17" s="352"/>
      <c r="BE17" s="353"/>
      <c r="BF17" s="354"/>
      <c r="BG17" s="355"/>
      <c r="BH17" s="355"/>
      <c r="BI17" s="355"/>
      <c r="BJ17" s="355"/>
      <c r="BK17" s="355"/>
      <c r="BL17" s="355"/>
      <c r="BM17" s="355"/>
      <c r="BN17" s="355"/>
      <c r="BO17" s="355"/>
      <c r="BP17" s="356"/>
      <c r="BQ17" s="38"/>
      <c r="BR17" s="38"/>
      <c r="BS17" s="38"/>
      <c r="BT17" s="38"/>
      <c r="BU17" s="38"/>
      <c r="BV17" s="38"/>
      <c r="BW17" s="38"/>
      <c r="BX17" s="38"/>
      <c r="BY17" s="38"/>
      <c r="BZ17" s="38"/>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row>
    <row r="18" spans="1:103" ht="21.75" customHeight="1">
      <c r="A18" s="345"/>
      <c r="B18" s="346"/>
      <c r="C18" s="347" t="s">
        <v>105</v>
      </c>
      <c r="D18" s="348"/>
      <c r="E18" s="348" t="s">
        <v>105</v>
      </c>
      <c r="F18" s="348"/>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50"/>
      <c r="AY18" s="351"/>
      <c r="AZ18" s="352"/>
      <c r="BA18" s="352"/>
      <c r="BB18" s="352"/>
      <c r="BC18" s="352"/>
      <c r="BD18" s="352"/>
      <c r="BE18" s="353"/>
      <c r="BF18" s="354"/>
      <c r="BG18" s="355"/>
      <c r="BH18" s="355"/>
      <c r="BI18" s="355"/>
      <c r="BJ18" s="355"/>
      <c r="BK18" s="355"/>
      <c r="BL18" s="355"/>
      <c r="BM18" s="355"/>
      <c r="BN18" s="355"/>
      <c r="BO18" s="355"/>
      <c r="BP18" s="356"/>
      <c r="BQ18" s="38"/>
      <c r="BR18" s="38"/>
      <c r="BS18" s="38"/>
      <c r="BT18" s="38"/>
      <c r="BU18" s="38"/>
      <c r="BV18" s="38"/>
      <c r="BW18" s="38"/>
      <c r="BX18" s="38"/>
      <c r="BY18" s="38"/>
      <c r="BZ18" s="38"/>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row>
    <row r="19" spans="1:103" ht="21.75" customHeight="1">
      <c r="A19" s="345">
        <v>5</v>
      </c>
      <c r="B19" s="346"/>
      <c r="C19" s="357" t="s">
        <v>106</v>
      </c>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9"/>
      <c r="AY19" s="351"/>
      <c r="AZ19" s="352"/>
      <c r="BA19" s="352"/>
      <c r="BB19" s="352"/>
      <c r="BC19" s="352"/>
      <c r="BD19" s="352"/>
      <c r="BE19" s="353"/>
      <c r="BF19" s="360">
        <f>SUM(BF20:BP21)</f>
        <v>0</v>
      </c>
      <c r="BG19" s="361"/>
      <c r="BH19" s="361"/>
      <c r="BI19" s="361"/>
      <c r="BJ19" s="361"/>
      <c r="BK19" s="361"/>
      <c r="BL19" s="361"/>
      <c r="BM19" s="361"/>
      <c r="BN19" s="361"/>
      <c r="BO19" s="361"/>
      <c r="BP19" s="362"/>
      <c r="BQ19" s="38"/>
      <c r="BR19" s="38"/>
      <c r="BS19" s="38"/>
      <c r="BT19" s="38"/>
      <c r="BU19" s="38"/>
      <c r="BV19" s="38"/>
      <c r="BW19" s="38"/>
      <c r="BX19" s="38"/>
      <c r="BY19" s="38"/>
      <c r="BZ19" s="38"/>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row>
    <row r="20" spans="1:103" ht="21.75" customHeight="1">
      <c r="A20" s="345"/>
      <c r="B20" s="346"/>
      <c r="C20" s="141"/>
      <c r="D20" s="142" t="s">
        <v>96</v>
      </c>
      <c r="E20" s="358" t="s">
        <v>107</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9"/>
      <c r="AY20" s="351"/>
      <c r="AZ20" s="352"/>
      <c r="BA20" s="352"/>
      <c r="BB20" s="352"/>
      <c r="BC20" s="352"/>
      <c r="BD20" s="352"/>
      <c r="BE20" s="353"/>
      <c r="BF20" s="354"/>
      <c r="BG20" s="355"/>
      <c r="BH20" s="355"/>
      <c r="BI20" s="355"/>
      <c r="BJ20" s="355"/>
      <c r="BK20" s="355"/>
      <c r="BL20" s="355"/>
      <c r="BM20" s="355"/>
      <c r="BN20" s="355"/>
      <c r="BO20" s="355"/>
      <c r="BP20" s="356"/>
      <c r="BQ20" s="38"/>
      <c r="BR20" s="38"/>
      <c r="BS20" s="38"/>
      <c r="BT20" s="38"/>
      <c r="BU20" s="38"/>
      <c r="BV20" s="38"/>
      <c r="BW20" s="38"/>
      <c r="BX20" s="38"/>
      <c r="BY20" s="38"/>
      <c r="BZ20" s="38"/>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row>
    <row r="21" spans="1:103" ht="21.75" customHeight="1">
      <c r="A21" s="345"/>
      <c r="B21" s="346"/>
      <c r="C21" s="141"/>
      <c r="D21" s="142" t="s">
        <v>98</v>
      </c>
      <c r="E21" s="363" t="s">
        <v>108</v>
      </c>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4"/>
      <c r="AY21" s="351"/>
      <c r="AZ21" s="352"/>
      <c r="BA21" s="352"/>
      <c r="BB21" s="352"/>
      <c r="BC21" s="352"/>
      <c r="BD21" s="352"/>
      <c r="BE21" s="353"/>
      <c r="BF21" s="360">
        <f>SUM(BF22:BP26)</f>
        <v>0</v>
      </c>
      <c r="BG21" s="361"/>
      <c r="BH21" s="361"/>
      <c r="BI21" s="361"/>
      <c r="BJ21" s="361"/>
      <c r="BK21" s="361"/>
      <c r="BL21" s="361"/>
      <c r="BM21" s="361"/>
      <c r="BN21" s="361"/>
      <c r="BO21" s="361"/>
      <c r="BP21" s="362"/>
      <c r="BQ21" s="38"/>
      <c r="BR21" s="38"/>
      <c r="BS21" s="38"/>
      <c r="BT21" s="38"/>
      <c r="BU21" s="38"/>
      <c r="BV21" s="38"/>
      <c r="BW21" s="38"/>
      <c r="BX21" s="38"/>
      <c r="BY21" s="38"/>
      <c r="BZ21" s="38"/>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row>
    <row r="22" spans="1:103" ht="21.75" customHeight="1">
      <c r="A22" s="345"/>
      <c r="B22" s="346"/>
      <c r="C22" s="347" t="s">
        <v>101</v>
      </c>
      <c r="D22" s="348"/>
      <c r="E22" s="348"/>
      <c r="F22" s="348"/>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50"/>
      <c r="AY22" s="351"/>
      <c r="AZ22" s="352"/>
      <c r="BA22" s="352"/>
      <c r="BB22" s="352"/>
      <c r="BC22" s="352"/>
      <c r="BD22" s="352"/>
      <c r="BE22" s="353"/>
      <c r="BF22" s="354"/>
      <c r="BG22" s="355"/>
      <c r="BH22" s="355"/>
      <c r="BI22" s="355"/>
      <c r="BJ22" s="355"/>
      <c r="BK22" s="355"/>
      <c r="BL22" s="355"/>
      <c r="BM22" s="355"/>
      <c r="BN22" s="355"/>
      <c r="BO22" s="355"/>
      <c r="BP22" s="356"/>
      <c r="BQ22" s="38"/>
      <c r="BR22" s="38"/>
      <c r="BS22" s="38"/>
      <c r="BT22" s="38"/>
      <c r="BU22" s="38"/>
      <c r="BV22" s="38"/>
      <c r="BW22" s="38"/>
      <c r="BX22" s="38"/>
      <c r="BY22" s="38"/>
      <c r="BZ22" s="38"/>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row>
    <row r="23" spans="1:103" ht="21.75" customHeight="1">
      <c r="A23" s="345"/>
      <c r="B23" s="346"/>
      <c r="C23" s="347" t="s">
        <v>102</v>
      </c>
      <c r="D23" s="348"/>
      <c r="E23" s="348" t="s">
        <v>102</v>
      </c>
      <c r="F23" s="348"/>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50"/>
      <c r="AY23" s="351"/>
      <c r="AZ23" s="352"/>
      <c r="BA23" s="352"/>
      <c r="BB23" s="352"/>
      <c r="BC23" s="352"/>
      <c r="BD23" s="352"/>
      <c r="BE23" s="353"/>
      <c r="BF23" s="354"/>
      <c r="BG23" s="355"/>
      <c r="BH23" s="355"/>
      <c r="BI23" s="355"/>
      <c r="BJ23" s="355"/>
      <c r="BK23" s="355"/>
      <c r="BL23" s="355"/>
      <c r="BM23" s="355"/>
      <c r="BN23" s="355"/>
      <c r="BO23" s="355"/>
      <c r="BP23" s="356"/>
      <c r="BQ23" s="38"/>
      <c r="BR23" s="38"/>
      <c r="BS23" s="38"/>
      <c r="BT23" s="38"/>
      <c r="BU23" s="38"/>
      <c r="BV23" s="38"/>
      <c r="BW23" s="38"/>
      <c r="BX23" s="38"/>
      <c r="BY23" s="38"/>
      <c r="BZ23" s="38"/>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row>
    <row r="24" spans="1:103" ht="21.75" customHeight="1">
      <c r="A24" s="345"/>
      <c r="B24" s="346"/>
      <c r="C24" s="347" t="s">
        <v>103</v>
      </c>
      <c r="D24" s="348"/>
      <c r="E24" s="348" t="s">
        <v>103</v>
      </c>
      <c r="F24" s="348"/>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50"/>
      <c r="AY24" s="351"/>
      <c r="AZ24" s="352"/>
      <c r="BA24" s="352"/>
      <c r="BB24" s="352"/>
      <c r="BC24" s="352"/>
      <c r="BD24" s="352"/>
      <c r="BE24" s="353"/>
      <c r="BF24" s="354"/>
      <c r="BG24" s="355"/>
      <c r="BH24" s="355"/>
      <c r="BI24" s="355"/>
      <c r="BJ24" s="355"/>
      <c r="BK24" s="355"/>
      <c r="BL24" s="355"/>
      <c r="BM24" s="355"/>
      <c r="BN24" s="355"/>
      <c r="BO24" s="355"/>
      <c r="BP24" s="356"/>
      <c r="BQ24" s="38"/>
      <c r="BR24" s="38"/>
      <c r="BS24" s="38"/>
      <c r="BT24" s="38"/>
      <c r="BU24" s="38"/>
      <c r="BV24" s="38"/>
      <c r="BW24" s="38"/>
      <c r="BX24" s="38"/>
      <c r="BY24" s="38"/>
      <c r="BZ24" s="38"/>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row>
    <row r="25" spans="1:103" ht="21.75" customHeight="1">
      <c r="A25" s="345"/>
      <c r="B25" s="346"/>
      <c r="C25" s="347" t="s">
        <v>104</v>
      </c>
      <c r="D25" s="348"/>
      <c r="E25" s="348" t="s">
        <v>104</v>
      </c>
      <c r="F25" s="348"/>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50"/>
      <c r="AY25" s="351"/>
      <c r="AZ25" s="352"/>
      <c r="BA25" s="352"/>
      <c r="BB25" s="352"/>
      <c r="BC25" s="352"/>
      <c r="BD25" s="352"/>
      <c r="BE25" s="353"/>
      <c r="BF25" s="354"/>
      <c r="BG25" s="355"/>
      <c r="BH25" s="355"/>
      <c r="BI25" s="355"/>
      <c r="BJ25" s="355"/>
      <c r="BK25" s="355"/>
      <c r="BL25" s="355"/>
      <c r="BM25" s="355"/>
      <c r="BN25" s="355"/>
      <c r="BO25" s="355"/>
      <c r="BP25" s="356"/>
      <c r="BQ25" s="38"/>
      <c r="BR25" s="38"/>
      <c r="BS25" s="38"/>
      <c r="BT25" s="38"/>
      <c r="BU25" s="38"/>
      <c r="BV25" s="38"/>
      <c r="BW25" s="38"/>
      <c r="BX25" s="38"/>
      <c r="BY25" s="38"/>
      <c r="BZ25" s="38"/>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row>
    <row r="26" spans="1:103" ht="21.75" customHeight="1">
      <c r="A26" s="345"/>
      <c r="B26" s="346"/>
      <c r="C26" s="347" t="s">
        <v>105</v>
      </c>
      <c r="D26" s="348"/>
      <c r="E26" s="348" t="s">
        <v>105</v>
      </c>
      <c r="F26" s="348"/>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50"/>
      <c r="AY26" s="351"/>
      <c r="AZ26" s="352"/>
      <c r="BA26" s="352"/>
      <c r="BB26" s="352"/>
      <c r="BC26" s="352"/>
      <c r="BD26" s="352"/>
      <c r="BE26" s="353"/>
      <c r="BF26" s="354"/>
      <c r="BG26" s="355"/>
      <c r="BH26" s="355"/>
      <c r="BI26" s="355"/>
      <c r="BJ26" s="355"/>
      <c r="BK26" s="355"/>
      <c r="BL26" s="355"/>
      <c r="BM26" s="355"/>
      <c r="BN26" s="355"/>
      <c r="BO26" s="355"/>
      <c r="BP26" s="356"/>
      <c r="BQ26" s="38"/>
      <c r="BR26" s="38"/>
      <c r="BS26" s="38"/>
      <c r="BT26" s="38"/>
      <c r="BU26" s="38"/>
      <c r="BV26" s="38"/>
      <c r="BW26" s="38"/>
      <c r="BX26" s="38"/>
      <c r="BY26" s="38"/>
      <c r="BZ26" s="38"/>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row>
    <row r="27" spans="1:103" ht="21.75" customHeight="1">
      <c r="A27" s="345">
        <v>6</v>
      </c>
      <c r="B27" s="346"/>
      <c r="C27" s="357" t="s">
        <v>109</v>
      </c>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9"/>
      <c r="AY27" s="351"/>
      <c r="AZ27" s="352"/>
      <c r="BA27" s="352"/>
      <c r="BB27" s="352"/>
      <c r="BC27" s="352"/>
      <c r="BD27" s="352"/>
      <c r="BE27" s="353"/>
      <c r="BF27" s="360">
        <f>BF10-BF19</f>
        <v>0</v>
      </c>
      <c r="BG27" s="361"/>
      <c r="BH27" s="361"/>
      <c r="BI27" s="361"/>
      <c r="BJ27" s="361"/>
      <c r="BK27" s="361"/>
      <c r="BL27" s="361"/>
      <c r="BM27" s="361"/>
      <c r="BN27" s="361"/>
      <c r="BO27" s="361"/>
      <c r="BP27" s="362"/>
      <c r="BQ27" s="38"/>
      <c r="BR27" s="38"/>
      <c r="BS27" s="38"/>
      <c r="BT27" s="38"/>
      <c r="BU27" s="38"/>
      <c r="BV27" s="38"/>
      <c r="BW27" s="38"/>
      <c r="BX27" s="38"/>
      <c r="BY27" s="38"/>
      <c r="BZ27" s="38"/>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row>
    <row r="28" spans="1:78" ht="82.5" customHeight="1">
      <c r="A28" s="143"/>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5"/>
      <c r="BQ28" s="26"/>
      <c r="BR28" s="26"/>
      <c r="BS28" s="26"/>
      <c r="BT28" s="26"/>
      <c r="BU28" s="26"/>
      <c r="BV28" s="26"/>
      <c r="BW28" s="26"/>
      <c r="BX28" s="26"/>
      <c r="BY28" s="26"/>
      <c r="BZ28" s="26"/>
    </row>
    <row r="29" spans="1:78" ht="20.25" customHeight="1">
      <c r="A29" s="146"/>
      <c r="B29" s="61" t="s">
        <v>110</v>
      </c>
      <c r="C29" s="61"/>
      <c r="D29" s="61"/>
      <c r="E29" s="342"/>
      <c r="F29" s="343"/>
      <c r="G29" s="343"/>
      <c r="H29" s="343"/>
      <c r="I29" s="343"/>
      <c r="J29" s="343"/>
      <c r="K29" s="343"/>
      <c r="L29" s="344"/>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t="s">
        <v>5</v>
      </c>
      <c r="AZ29" s="61"/>
      <c r="BA29" s="61"/>
      <c r="BB29" s="61"/>
      <c r="BC29" s="61"/>
      <c r="BD29" s="147"/>
      <c r="BE29" s="147"/>
      <c r="BF29" s="147"/>
      <c r="BG29" s="147"/>
      <c r="BH29" s="147"/>
      <c r="BI29" s="147"/>
      <c r="BJ29" s="147"/>
      <c r="BK29" s="147"/>
      <c r="BL29" s="147"/>
      <c r="BM29" s="147"/>
      <c r="BN29" s="147"/>
      <c r="BO29" s="147"/>
      <c r="BP29" s="148"/>
      <c r="BQ29" s="26"/>
      <c r="BR29" s="26"/>
      <c r="BS29" s="26"/>
      <c r="BT29" s="26"/>
      <c r="BU29" s="26"/>
      <c r="BV29" s="26"/>
      <c r="BW29" s="26"/>
      <c r="BX29" s="26"/>
      <c r="BY29" s="26"/>
      <c r="BZ29" s="26"/>
    </row>
    <row r="30" spans="1:78" ht="12.75">
      <c r="A30" s="149"/>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50"/>
      <c r="BQ30" s="26"/>
      <c r="BR30" s="26"/>
      <c r="BS30" s="26"/>
      <c r="BT30" s="26"/>
      <c r="BU30" s="26"/>
      <c r="BV30" s="26"/>
      <c r="BW30" s="26"/>
      <c r="BX30" s="26"/>
      <c r="BY30" s="26"/>
      <c r="BZ30" s="26"/>
    </row>
    <row r="31" spans="1:78" ht="12.7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ht="12.75">
      <c r="A32" s="341" t="s">
        <v>127</v>
      </c>
      <c r="B32" s="341"/>
      <c r="C32" s="341"/>
      <c r="D32" s="341"/>
      <c r="E32" s="341"/>
      <c r="F32" s="341"/>
      <c r="G32" s="341"/>
      <c r="H32" s="341"/>
      <c r="I32" s="341"/>
      <c r="J32" s="341"/>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341" t="s">
        <v>127</v>
      </c>
      <c r="AX32" s="341"/>
      <c r="AY32" s="341"/>
      <c r="AZ32" s="341"/>
      <c r="BA32" s="341"/>
      <c r="BB32" s="341"/>
      <c r="BC32" s="341"/>
      <c r="BD32" s="341"/>
      <c r="BE32" s="341"/>
      <c r="BF32" s="341"/>
      <c r="BG32" s="26"/>
      <c r="BH32" s="26"/>
      <c r="BI32" s="26"/>
      <c r="BJ32" s="26"/>
      <c r="BK32" s="26"/>
      <c r="BL32" s="26"/>
      <c r="BM32" s="26"/>
      <c r="BN32" s="26"/>
      <c r="BO32" s="26"/>
      <c r="BP32" s="26"/>
      <c r="BQ32" s="26"/>
      <c r="BR32" s="26"/>
      <c r="BS32" s="26"/>
      <c r="BT32" s="26"/>
      <c r="BU32" s="26"/>
      <c r="BV32" s="26"/>
      <c r="BW32" s="26"/>
      <c r="BX32" s="26"/>
      <c r="BY32" s="26"/>
      <c r="BZ32" s="26"/>
    </row>
    <row r="33" spans="1:78" ht="12.7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ht="12.7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ht="12.7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ht="12.7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ht="12.7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ht="12.7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ht="12.7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ht="12.7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ht="12.7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ht="12.7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ht="12.7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ht="12.7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ht="12.7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ht="12.7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ht="12.7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12.7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12.7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ht="12.7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ht="12.7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1:78" ht="12.7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1:78" ht="12.7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1:78" ht="12.7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1:78" ht="12.7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1:78" ht="12.7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1:78" ht="12.7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1:78" ht="12.7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1:78" ht="12.7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ht="12.7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1:78" ht="12.7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1:78" ht="12.7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1:78" ht="12.7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1:78" ht="12.7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1:78" ht="12.7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1:78" ht="12.7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1:78" ht="12.7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1:78" ht="12.7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ht="12.7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1:78" ht="12.7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1:78" ht="12.7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1:78" ht="12.7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1:78" ht="12.7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1:78" ht="12.7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1:78" ht="12.7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1:78" ht="12.7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1:78" ht="12.7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1:78" ht="12.7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ht="12.7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ht="12.7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ht="12.7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ht="12.7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ht="12.7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ht="12.7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ht="12.7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1:78" ht="12.7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1:78" ht="12.7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1:78" ht="12.7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1:78" ht="12.7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12.7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12.7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ht="12.7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ht="12.7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ht="12.7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ht="12.7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ht="12.7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ht="12.7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ht="12.7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ht="12.7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ht="12.7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ht="12.7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ht="12.7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ht="12.7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ht="12.7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ht="12.7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ht="12.7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ht="12.7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ht="12.7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ht="12.7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ht="12.7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ht="12.7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ht="12.7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ht="12.7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ht="12.7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ht="12.7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ht="12.7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ht="12.7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ht="12.7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ht="12.7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ht="12.7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ht="12.7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ht="12.7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ht="12.7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ht="12.7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ht="12.7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ht="12.7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ht="12.7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ht="12.7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1:78" ht="12.7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1:78" ht="12.7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1:78" ht="12.7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1:78" ht="12.7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1:78" ht="12.7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1:78" ht="12.7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1:78" ht="12.7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1:78" ht="12.7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1:78" ht="12.7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1:78" ht="12.7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1:78" ht="12.7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1:78"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1:78"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1:78"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1:78" ht="12.7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1:78" ht="12.7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1:78"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1:78"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1:78"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1:78"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1:78"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1:78"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1:78"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1:78"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1:78"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1:78"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1:78"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1:78" ht="12.7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1:78"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1:78" ht="12.7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1:78" ht="12.7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1:78" ht="12.7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1:78"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1:78" ht="12.7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1:78"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1:78"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1:78" ht="12.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1:78"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1:78" ht="12.7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1:78" ht="12.7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1:78"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1:78" ht="12.7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1:78" ht="12.7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1:78" ht="12.7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1:78" ht="12.7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1:78" ht="12.7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1:78" ht="12.7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1:78"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1:78"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1:78" ht="12.7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1:78" ht="12.7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1:78" ht="12.7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1:78" ht="12.7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1:78" ht="12.7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1:78" ht="12.7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1:78" ht="12.7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1:78" ht="12.7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1:78" ht="12.7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1:78" ht="12.7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1:78" ht="12.7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1:78" ht="12.7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1:78" ht="12.7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1:78" ht="12.7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1:78" ht="12.7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1:78" ht="12.7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1:78" ht="12.7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1:78" ht="12.7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1:78" ht="12.7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1:78" ht="12.7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1:78" ht="12.7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1:78" ht="12.7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1:78" ht="12.7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1:78" ht="12.7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1:78" ht="12.7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1:78" ht="12.7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1:78" ht="12.7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1:78" ht="12.7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1:78" ht="12.7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1:78" ht="12.7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1:78" ht="12.7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1:78" ht="12.7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1:78" ht="12.7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1:78" ht="12.7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1:78" ht="12.7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1:78" ht="12.7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1:78" ht="12.7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1:78" ht="12.7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1:78" ht="12.7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1:78" ht="12.7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1:78" ht="12.7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1:78" ht="12.7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1:78" ht="12.7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1:78" ht="12.7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1:78" ht="12.7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1:78" ht="12.7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1:78" ht="12.7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1:78" ht="12.7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1:78" ht="12.7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1:78" ht="12.7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1:78" ht="12.7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1:78" ht="12.7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1:78" ht="12.7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1:78" ht="12.7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1:78" ht="12.7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sheetData>
  <sheetProtection password="D98C" sheet="1"/>
  <mergeCells count="116">
    <mergeCell ref="K1:BE1"/>
    <mergeCell ref="BF1:BP1"/>
    <mergeCell ref="K2:BB2"/>
    <mergeCell ref="BF2:BP2"/>
    <mergeCell ref="A3:G3"/>
    <mergeCell ref="AY3:BE3"/>
    <mergeCell ref="BF3:BP3"/>
    <mergeCell ref="H3:AX3"/>
    <mergeCell ref="A4:G4"/>
    <mergeCell ref="H4:AX4"/>
    <mergeCell ref="AY4:BE4"/>
    <mergeCell ref="BF4:BP4"/>
    <mergeCell ref="A5:G5"/>
    <mergeCell ref="H5:AX5"/>
    <mergeCell ref="AY5:BE5"/>
    <mergeCell ref="BF5:BP5"/>
    <mergeCell ref="A6:AX6"/>
    <mergeCell ref="AZ6:BB6"/>
    <mergeCell ref="BF6:BO6"/>
    <mergeCell ref="A7:B7"/>
    <mergeCell ref="C7:AX7"/>
    <mergeCell ref="AY7:BE7"/>
    <mergeCell ref="BF7:BP7"/>
    <mergeCell ref="A8:B8"/>
    <mergeCell ref="C8:AX8"/>
    <mergeCell ref="AY8:BE8"/>
    <mergeCell ref="BF8:BP8"/>
    <mergeCell ref="A9:B9"/>
    <mergeCell ref="C9:AX9"/>
    <mergeCell ref="AY9:BE9"/>
    <mergeCell ref="BF9:BP9"/>
    <mergeCell ref="A10:B10"/>
    <mergeCell ref="C10:AX10"/>
    <mergeCell ref="AY10:BE10"/>
    <mergeCell ref="BF10:BP10"/>
    <mergeCell ref="A11:B11"/>
    <mergeCell ref="E11:AX11"/>
    <mergeCell ref="AY11:BE11"/>
    <mergeCell ref="BF11:BP11"/>
    <mergeCell ref="A12:B12"/>
    <mergeCell ref="E12:AX12"/>
    <mergeCell ref="AY12:BE12"/>
    <mergeCell ref="BF12:BP12"/>
    <mergeCell ref="A13:B13"/>
    <mergeCell ref="E13:AX13"/>
    <mergeCell ref="AY13:BE13"/>
    <mergeCell ref="BF13:BP13"/>
    <mergeCell ref="A14:B14"/>
    <mergeCell ref="C14:F14"/>
    <mergeCell ref="G14:AX14"/>
    <mergeCell ref="AY14:BE14"/>
    <mergeCell ref="BF14:BP14"/>
    <mergeCell ref="A15:B15"/>
    <mergeCell ref="C15:F15"/>
    <mergeCell ref="G15:AX15"/>
    <mergeCell ref="AY15:BE15"/>
    <mergeCell ref="BF15:BP15"/>
    <mergeCell ref="A16:B16"/>
    <mergeCell ref="C16:F16"/>
    <mergeCell ref="G16:AX16"/>
    <mergeCell ref="AY16:BE16"/>
    <mergeCell ref="BF16:BP16"/>
    <mergeCell ref="A17:B17"/>
    <mergeCell ref="C17:F17"/>
    <mergeCell ref="G17:AX17"/>
    <mergeCell ref="AY17:BE17"/>
    <mergeCell ref="BF17:BP17"/>
    <mergeCell ref="A18:B18"/>
    <mergeCell ref="C18:F18"/>
    <mergeCell ref="G18:AX18"/>
    <mergeCell ref="AY18:BE18"/>
    <mergeCell ref="BF18:BP18"/>
    <mergeCell ref="A19:B19"/>
    <mergeCell ref="C19:AX19"/>
    <mergeCell ref="AY19:BE19"/>
    <mergeCell ref="BF19:BP19"/>
    <mergeCell ref="AY23:BE23"/>
    <mergeCell ref="BF23:BP23"/>
    <mergeCell ref="A20:B20"/>
    <mergeCell ref="E20:AX20"/>
    <mergeCell ref="AY20:BE20"/>
    <mergeCell ref="BF20:BP20"/>
    <mergeCell ref="A21:B21"/>
    <mergeCell ref="E21:AX21"/>
    <mergeCell ref="AY21:BE21"/>
    <mergeCell ref="BF21:BP21"/>
    <mergeCell ref="AY25:BE25"/>
    <mergeCell ref="BF25:BP25"/>
    <mergeCell ref="A22:B22"/>
    <mergeCell ref="C22:F22"/>
    <mergeCell ref="G22:AX22"/>
    <mergeCell ref="AY22:BE22"/>
    <mergeCell ref="BF22:BP22"/>
    <mergeCell ref="A23:B23"/>
    <mergeCell ref="C23:F23"/>
    <mergeCell ref="G23:AX23"/>
    <mergeCell ref="AY27:BE27"/>
    <mergeCell ref="BF27:BP27"/>
    <mergeCell ref="A24:B24"/>
    <mergeCell ref="C24:F24"/>
    <mergeCell ref="G24:AX24"/>
    <mergeCell ref="AY24:BE24"/>
    <mergeCell ref="BF24:BP24"/>
    <mergeCell ref="A25:B25"/>
    <mergeCell ref="C25:F25"/>
    <mergeCell ref="G25:AX25"/>
    <mergeCell ref="A32:J32"/>
    <mergeCell ref="AW32:BF32"/>
    <mergeCell ref="E29:L29"/>
    <mergeCell ref="A26:B26"/>
    <mergeCell ref="C26:F26"/>
    <mergeCell ref="G26:AX26"/>
    <mergeCell ref="AY26:BE26"/>
    <mergeCell ref="BF26:BP26"/>
    <mergeCell ref="A27:B27"/>
    <mergeCell ref="C27:AX27"/>
  </mergeCells>
  <hyperlinks>
    <hyperlink ref="A32:J32" location="'Control Centre'!A1" display="Back to Control Centre"/>
    <hyperlink ref="AW32:BF32" location="'Control Centre'!A1" display="Back to Control Centre"/>
  </hyperlinks>
  <printOptions/>
  <pageMargins left="0.7" right="0.7" top="0.75" bottom="0.75" header="0.3" footer="0.3"/>
  <pageSetup fitToHeight="1" fitToWidth="1" horizontalDpi="600" verticalDpi="600" orientation="portrait" paperSize="5" scale="63" r:id="rId2"/>
  <drawing r:id="rId1"/>
</worksheet>
</file>

<file path=xl/worksheets/sheet3.xml><?xml version="1.0" encoding="utf-8"?>
<worksheet xmlns="http://schemas.openxmlformats.org/spreadsheetml/2006/main" xmlns:r="http://schemas.openxmlformats.org/officeDocument/2006/relationships">
  <sheetPr codeName="Sheet10"/>
  <dimension ref="A1:BZ232"/>
  <sheetViews>
    <sheetView showGridLines="0" zoomScalePageLayoutView="0" workbookViewId="0" topLeftCell="A1">
      <selection activeCell="B24" sqref="B24:C25"/>
    </sheetView>
  </sheetViews>
  <sheetFormatPr defaultColWidth="9.140625" defaultRowHeight="12.75"/>
  <cols>
    <col min="1" max="2" width="3.7109375" style="0" customWidth="1"/>
    <col min="3" max="3" width="100.57421875" style="0" customWidth="1"/>
    <col min="4" max="4" width="1.1484375" style="0" customWidth="1"/>
  </cols>
  <sheetData>
    <row r="1" spans="1:78" ht="15.75">
      <c r="A1" s="386" t="s">
        <v>11</v>
      </c>
      <c r="B1" s="320"/>
      <c r="C1" s="373"/>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row>
    <row r="2" spans="1:78" s="3" customFormat="1" ht="27.75" customHeight="1" thickBot="1">
      <c r="A2" s="387" t="s">
        <v>13</v>
      </c>
      <c r="B2" s="324"/>
      <c r="C2" s="388"/>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48" t="s">
        <v>14</v>
      </c>
      <c r="AX2" s="48"/>
      <c r="AY2" s="48"/>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row>
    <row r="3" spans="1:78" ht="12.75">
      <c r="A3" s="14"/>
      <c r="B3" s="15"/>
      <c r="C3" s="16"/>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row>
    <row r="4" spans="1:78" ht="15">
      <c r="A4" s="389" t="s">
        <v>111</v>
      </c>
      <c r="B4" s="390"/>
      <c r="C4" s="391"/>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row>
    <row r="5" spans="1:78" ht="15">
      <c r="A5" s="392" t="s">
        <v>112</v>
      </c>
      <c r="B5" s="393"/>
      <c r="C5" s="39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2.75">
      <c r="A6" s="18"/>
      <c r="B6" s="19"/>
      <c r="C6" s="2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row>
    <row r="7" spans="1:78" ht="12.75">
      <c r="A7" s="155" t="s">
        <v>21</v>
      </c>
      <c r="B7" s="60" t="s">
        <v>113</v>
      </c>
      <c r="C7" s="67"/>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41"/>
      <c r="AH7" s="41"/>
      <c r="AI7" s="41"/>
      <c r="AJ7" s="41"/>
      <c r="AK7" s="89"/>
      <c r="AL7" s="89"/>
      <c r="AM7" s="89"/>
      <c r="AN7" s="89"/>
      <c r="AO7" s="89"/>
      <c r="AP7" s="89"/>
      <c r="AQ7" s="89"/>
      <c r="AR7" s="89"/>
      <c r="AS7" s="89"/>
      <c r="AT7" s="41"/>
      <c r="AU7" s="41"/>
      <c r="AV7" s="41"/>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row>
    <row r="8" spans="1:78" ht="12.75">
      <c r="A8" s="155"/>
      <c r="B8" s="60"/>
      <c r="C8" s="67"/>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41"/>
      <c r="AH8" s="41"/>
      <c r="AI8" s="41"/>
      <c r="AJ8" s="41"/>
      <c r="AK8" s="89"/>
      <c r="AL8" s="89"/>
      <c r="AM8" s="89"/>
      <c r="AN8" s="89"/>
      <c r="AO8" s="89"/>
      <c r="AP8" s="89"/>
      <c r="AQ8" s="89"/>
      <c r="AR8" s="89"/>
      <c r="AS8" s="89"/>
      <c r="AT8" s="41"/>
      <c r="AU8" s="41"/>
      <c r="AV8" s="41"/>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row>
    <row r="9" spans="1:78" ht="12.75">
      <c r="A9" s="155" t="s">
        <v>24</v>
      </c>
      <c r="B9" s="60" t="s">
        <v>114</v>
      </c>
      <c r="C9" s="67"/>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41"/>
      <c r="AH9" s="41"/>
      <c r="AI9" s="41"/>
      <c r="AJ9" s="41"/>
      <c r="AK9" s="89"/>
      <c r="AL9" s="89"/>
      <c r="AM9" s="89"/>
      <c r="AN9" s="89"/>
      <c r="AO9" s="89"/>
      <c r="AP9" s="89"/>
      <c r="AQ9" s="89"/>
      <c r="AR9" s="89"/>
      <c r="AS9" s="89"/>
      <c r="AT9" s="41"/>
      <c r="AU9" s="41"/>
      <c r="AV9" s="41"/>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row>
    <row r="10" spans="1:78" ht="12.75">
      <c r="A10" s="155"/>
      <c r="B10" s="60"/>
      <c r="C10" s="67"/>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41"/>
      <c r="AH10" s="41"/>
      <c r="AI10" s="41"/>
      <c r="AJ10" s="41"/>
      <c r="AK10" s="89"/>
      <c r="AL10" s="89"/>
      <c r="AM10" s="89"/>
      <c r="AN10" s="89"/>
      <c r="AO10" s="89"/>
      <c r="AP10" s="89"/>
      <c r="AQ10" s="89"/>
      <c r="AR10" s="89"/>
      <c r="AS10" s="89"/>
      <c r="AT10" s="41"/>
      <c r="AU10" s="41"/>
      <c r="AV10" s="41"/>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row>
    <row r="11" spans="1:78" ht="12.75">
      <c r="A11" s="155" t="s">
        <v>27</v>
      </c>
      <c r="B11" s="60" t="s">
        <v>115</v>
      </c>
      <c r="C11" s="67"/>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41"/>
      <c r="AH11" s="41"/>
      <c r="AI11" s="41"/>
      <c r="AJ11" s="41"/>
      <c r="AK11" s="89"/>
      <c r="AL11" s="89"/>
      <c r="AM11" s="89"/>
      <c r="AN11" s="89"/>
      <c r="AO11" s="89"/>
      <c r="AP11" s="89"/>
      <c r="AQ11" s="89"/>
      <c r="AR11" s="89"/>
      <c r="AS11" s="89"/>
      <c r="AT11" s="41"/>
      <c r="AU11" s="41"/>
      <c r="AV11" s="41"/>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row>
    <row r="12" spans="1:78" ht="12.75">
      <c r="A12" s="155"/>
      <c r="B12" s="60"/>
      <c r="C12" s="67"/>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41"/>
      <c r="AH12" s="41"/>
      <c r="AI12" s="41"/>
      <c r="AJ12" s="41"/>
      <c r="AK12" s="89"/>
      <c r="AL12" s="89"/>
      <c r="AM12" s="89"/>
      <c r="AN12" s="89"/>
      <c r="AO12" s="89"/>
      <c r="AP12" s="89"/>
      <c r="AQ12" s="89"/>
      <c r="AR12" s="89"/>
      <c r="AS12" s="89"/>
      <c r="AT12" s="41"/>
      <c r="AU12" s="41"/>
      <c r="AV12" s="41"/>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row>
    <row r="13" spans="1:78" ht="38.25">
      <c r="A13" s="155" t="s">
        <v>29</v>
      </c>
      <c r="B13" s="60" t="s">
        <v>50</v>
      </c>
      <c r="C13" s="156" t="s">
        <v>116</v>
      </c>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row>
    <row r="14" spans="1:78" ht="38.25">
      <c r="A14" s="158"/>
      <c r="B14" s="60" t="s">
        <v>52</v>
      </c>
      <c r="C14" s="156" t="s">
        <v>117</v>
      </c>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row>
    <row r="15" spans="1:78" ht="12.75">
      <c r="A15" s="158"/>
      <c r="B15" s="60" t="s">
        <v>118</v>
      </c>
      <c r="C15" s="159" t="s">
        <v>119</v>
      </c>
      <c r="D15" s="17"/>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41"/>
      <c r="AH15" s="41"/>
      <c r="AI15" s="41"/>
      <c r="AJ15" s="41"/>
      <c r="AK15" s="89"/>
      <c r="AL15" s="89"/>
      <c r="AM15" s="89"/>
      <c r="AN15" s="89"/>
      <c r="AO15" s="89"/>
      <c r="AP15" s="89"/>
      <c r="AQ15" s="89"/>
      <c r="AR15" s="89"/>
      <c r="AS15" s="89"/>
      <c r="AT15" s="41"/>
      <c r="AU15" s="41"/>
      <c r="AV15" s="41"/>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ht="12.75">
      <c r="A16" s="158"/>
      <c r="B16" s="60"/>
      <c r="C16" s="160"/>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41"/>
      <c r="AH16" s="41"/>
      <c r="AI16" s="41"/>
      <c r="AJ16" s="41"/>
      <c r="AK16" s="89"/>
      <c r="AL16" s="89"/>
      <c r="AM16" s="89"/>
      <c r="AN16" s="89"/>
      <c r="AO16" s="89"/>
      <c r="AP16" s="89"/>
      <c r="AQ16" s="89"/>
      <c r="AR16" s="89"/>
      <c r="AS16" s="89"/>
      <c r="AT16" s="41"/>
      <c r="AU16" s="41"/>
      <c r="AV16" s="41"/>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ht="12.75">
      <c r="A17" s="155" t="s">
        <v>32</v>
      </c>
      <c r="B17" s="60" t="s">
        <v>120</v>
      </c>
      <c r="C17" s="67"/>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41"/>
      <c r="AH17" s="41"/>
      <c r="AI17" s="41"/>
      <c r="AJ17" s="41"/>
      <c r="AK17" s="89"/>
      <c r="AL17" s="89"/>
      <c r="AM17" s="89"/>
      <c r="AN17" s="89"/>
      <c r="AO17" s="89"/>
      <c r="AP17" s="89"/>
      <c r="AQ17" s="89"/>
      <c r="AR17" s="89"/>
      <c r="AS17" s="89"/>
      <c r="AT17" s="41"/>
      <c r="AU17" s="41"/>
      <c r="AV17" s="41"/>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ht="12.75">
      <c r="A18" s="155"/>
      <c r="B18" s="60"/>
      <c r="C18" s="67"/>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41"/>
      <c r="AH18" s="41"/>
      <c r="AI18" s="41"/>
      <c r="AJ18" s="41"/>
      <c r="AK18" s="89"/>
      <c r="AL18" s="89"/>
      <c r="AM18" s="89"/>
      <c r="AN18" s="89"/>
      <c r="AO18" s="89"/>
      <c r="AP18" s="89"/>
      <c r="AQ18" s="89"/>
      <c r="AR18" s="89"/>
      <c r="AS18" s="89"/>
      <c r="AT18" s="41"/>
      <c r="AU18" s="41"/>
      <c r="AV18" s="41"/>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row>
    <row r="19" spans="1:78" ht="12.75">
      <c r="A19" s="155" t="s">
        <v>36</v>
      </c>
      <c r="B19" s="60" t="s">
        <v>121</v>
      </c>
      <c r="C19" s="67"/>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41"/>
      <c r="AH19" s="41"/>
      <c r="AI19" s="41"/>
      <c r="AJ19" s="41"/>
      <c r="AK19" s="89"/>
      <c r="AL19" s="89"/>
      <c r="AM19" s="89"/>
      <c r="AN19" s="89"/>
      <c r="AO19" s="89"/>
      <c r="AP19" s="89"/>
      <c r="AQ19" s="89"/>
      <c r="AR19" s="89"/>
      <c r="AS19" s="89"/>
      <c r="AT19" s="41"/>
      <c r="AU19" s="41"/>
      <c r="AV19" s="41"/>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row>
    <row r="20" spans="1:78" ht="12.75">
      <c r="A20" s="155"/>
      <c r="B20" s="60"/>
      <c r="C20" s="67"/>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41"/>
      <c r="AH20" s="41"/>
      <c r="AI20" s="41"/>
      <c r="AJ20" s="41"/>
      <c r="AK20" s="89"/>
      <c r="AL20" s="89"/>
      <c r="AM20" s="89"/>
      <c r="AN20" s="89"/>
      <c r="AO20" s="89"/>
      <c r="AP20" s="89"/>
      <c r="AQ20" s="89"/>
      <c r="AR20" s="89"/>
      <c r="AS20" s="89"/>
      <c r="AT20" s="41"/>
      <c r="AU20" s="41"/>
      <c r="AV20" s="41"/>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row>
    <row r="21" spans="1:78" ht="12.75" customHeight="1">
      <c r="A21" s="155" t="s">
        <v>39</v>
      </c>
      <c r="B21" s="384" t="s">
        <v>122</v>
      </c>
      <c r="C21" s="385"/>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row>
    <row r="22" spans="1:78" ht="12.75">
      <c r="A22" s="155"/>
      <c r="B22" s="384"/>
      <c r="C22" s="385"/>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row>
    <row r="23" spans="1:78" ht="12.75">
      <c r="A23" s="155"/>
      <c r="B23" s="106"/>
      <c r="C23" s="128"/>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row>
    <row r="24" spans="1:78" ht="12.75" customHeight="1">
      <c r="A24" s="155" t="s">
        <v>43</v>
      </c>
      <c r="B24" s="384" t="s">
        <v>123</v>
      </c>
      <c r="C24" s="385"/>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row>
    <row r="25" spans="1:78" ht="12.75">
      <c r="A25" s="155"/>
      <c r="B25" s="384"/>
      <c r="C25" s="385"/>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row>
    <row r="26" spans="1:78" ht="12.75">
      <c r="A26" s="155"/>
      <c r="B26" s="161"/>
      <c r="C26" s="162"/>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row>
    <row r="27" spans="1:78" ht="12.75" customHeight="1">
      <c r="A27" s="155" t="s">
        <v>46</v>
      </c>
      <c r="B27" s="384" t="s">
        <v>124</v>
      </c>
      <c r="C27" s="38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3"/>
      <c r="AH27" s="163"/>
      <c r="AI27" s="163"/>
      <c r="AJ27" s="163"/>
      <c r="AK27" s="163"/>
      <c r="AL27" s="163"/>
      <c r="AM27" s="163"/>
      <c r="AN27" s="163"/>
      <c r="AO27" s="163"/>
      <c r="AP27" s="163"/>
      <c r="AQ27" s="163"/>
      <c r="AR27" s="163"/>
      <c r="AS27" s="163"/>
      <c r="AT27" s="163"/>
      <c r="AU27" s="163"/>
      <c r="AV27" s="163"/>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row>
    <row r="28" spans="1:78" ht="12.75">
      <c r="A28" s="166"/>
      <c r="B28" s="384"/>
      <c r="C28" s="38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3"/>
      <c r="AH28" s="163"/>
      <c r="AI28" s="163"/>
      <c r="AJ28" s="163"/>
      <c r="AK28" s="163"/>
      <c r="AL28" s="163"/>
      <c r="AM28" s="163"/>
      <c r="AN28" s="163"/>
      <c r="AO28" s="163"/>
      <c r="AP28" s="163"/>
      <c r="AQ28" s="163"/>
      <c r="AR28" s="163"/>
      <c r="AS28" s="163"/>
      <c r="AT28" s="163"/>
      <c r="AU28" s="163"/>
      <c r="AV28" s="163"/>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row>
    <row r="29" spans="1:78" ht="12.75">
      <c r="A29" s="166"/>
      <c r="B29" s="19"/>
      <c r="C29" s="20"/>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row>
    <row r="30" spans="1:78" ht="13.5" thickBot="1">
      <c r="A30" s="21"/>
      <c r="B30" s="22"/>
      <c r="C30" s="167" t="s">
        <v>125</v>
      </c>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row>
    <row r="31" spans="1:78" ht="12.7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row>
    <row r="32" spans="1:78" ht="12.7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row>
    <row r="33" spans="1:78" ht="12.7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row>
    <row r="34" spans="1:78" ht="12.7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row>
    <row r="35" spans="1:78" ht="12.7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row>
    <row r="36" spans="1:78" ht="12.7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ht="12.75">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ht="12.75">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ht="12.7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ht="12.7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ht="12.75">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ht="12.7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ht="12.7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ht="12.7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ht="12.7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ht="12.7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ht="12.7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ht="12.7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2.7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ht="12.7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ht="12.7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ht="12.7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ht="12.7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ht="12.7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ht="12.7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ht="12.7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ht="12.7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ht="12.7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ht="12.7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ht="12.7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ht="12.7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ht="12.7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ht="12.7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ht="12.7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ht="12.7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ht="12.7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ht="12.7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ht="12.7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ht="12.7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ht="12.7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ht="12.7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ht="12.7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ht="12.75">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ht="12.75">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ht="12.7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ht="12.7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ht="12.7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ht="12.7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ht="12.7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ht="12.7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ht="12.7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ht="12.7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ht="12.7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ht="12.7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ht="12.7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ht="12.7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ht="12.7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ht="12.7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ht="12.7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ht="12.7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ht="12.7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ht="12.7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ht="12.7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ht="12.7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ht="12.7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ht="12.7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ht="12.7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ht="12.7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ht="12.7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ht="12.7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ht="12.7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ht="12.7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ht="12.7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ht="12.7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ht="12.7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ht="12.7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ht="12.7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ht="12.7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ht="12.7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ht="12.7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ht="12.7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ht="12.7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ht="12.7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ht="12.7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ht="12.7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ht="12.7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ht="12.7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ht="12.7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ht="12.7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ht="12.7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ht="12.7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ht="12.7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ht="12.7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ht="12.7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ht="12.7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ht="12.7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78" ht="12.7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row>
    <row r="128" spans="1:78" ht="12.7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row>
    <row r="129" spans="1:78" ht="12.7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row>
    <row r="130" spans="1:78" ht="12.7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row>
    <row r="131" spans="1:78" ht="12.7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row>
    <row r="132" spans="1:78" ht="12.7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row>
    <row r="133" spans="1:78" ht="12.7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row>
    <row r="134" spans="1:78" ht="12.7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row>
    <row r="135" spans="1:78" ht="12.7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row>
    <row r="136" spans="1:78" ht="12.7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row>
    <row r="137" spans="1:78" ht="12.7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ht="12.7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row>
    <row r="139" spans="1:78" ht="12.7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row>
    <row r="140" spans="1:78" ht="12.7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row>
    <row r="141" spans="1:78" ht="12.7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row>
    <row r="142" spans="1:78" ht="12.7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row>
    <row r="143" spans="1:78" ht="12.7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row>
    <row r="144" spans="1:78" ht="12.7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row>
    <row r="145" spans="1:78" ht="12.7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row>
    <row r="146" spans="1:78" ht="12.7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row>
    <row r="147" spans="1:78" ht="12.7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row>
    <row r="148" spans="1:78" ht="12.7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row>
    <row r="149" spans="1:78" ht="12.7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row>
    <row r="150" spans="1:78" ht="12.7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row>
    <row r="151" spans="1:78" ht="12.7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row>
    <row r="152" spans="1:78" ht="12.7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row>
    <row r="153" spans="1:78" ht="12.7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row>
    <row r="154" spans="1:78" ht="12.7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row>
    <row r="155" spans="1:78" ht="12.7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row>
    <row r="156" spans="1:78" ht="12.7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row>
    <row r="157" spans="1:78" ht="12.7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row>
    <row r="158" spans="1:78" ht="12.7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row>
    <row r="159" spans="1:78" ht="12.7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row>
    <row r="160" spans="1:78" ht="12.7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row>
    <row r="161" spans="1:78" ht="12.7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row>
    <row r="162" spans="1:78" ht="12.7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row>
    <row r="163" spans="1:78" ht="12.7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row>
    <row r="164" spans="1:78" ht="12.7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row>
    <row r="165" spans="1:78" ht="12.7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row>
    <row r="166" spans="1:78" ht="12.7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row>
    <row r="167" spans="1:78" ht="12.7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row>
    <row r="168" spans="1:78" ht="12.7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row>
    <row r="169" spans="1:78" ht="12.7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row>
    <row r="170" spans="1:78" ht="12.7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row>
    <row r="171" spans="1:78" ht="12.7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row>
    <row r="172" spans="1:78" ht="12.7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row>
    <row r="173" spans="1:78" ht="12.7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row>
    <row r="174" spans="1:78" ht="12.7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row>
    <row r="175" spans="1:78" ht="12.7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row>
    <row r="176" spans="1:78" ht="12.7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row>
    <row r="177" spans="1:78" ht="12.7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row>
    <row r="178" spans="1:78" ht="12.7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row>
    <row r="179" spans="1:78" ht="12.7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row>
    <row r="180" spans="1:78" ht="12.7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row>
    <row r="181" spans="1:78" ht="12.7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row>
    <row r="182" spans="1:78" ht="12.7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row>
    <row r="183" spans="1:78" ht="12.7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row>
    <row r="184" spans="1:78" ht="12.7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row>
    <row r="185" spans="1:78" ht="12.7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row>
    <row r="186" spans="1:78" ht="12.7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row>
    <row r="187" spans="1:78" ht="12.7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row>
    <row r="188" spans="1:78" ht="12.7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row>
    <row r="189" spans="1:78" ht="12.7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row>
    <row r="190" spans="1:78" ht="12.7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row>
    <row r="191" spans="1:78" ht="12.7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row>
    <row r="192" spans="1:78" ht="12.7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row>
    <row r="193" spans="1:78" ht="12.7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row>
    <row r="194" spans="1:78" ht="12.7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row>
    <row r="195" spans="1:78" ht="12.7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row>
    <row r="196" spans="1:78" ht="12.7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row>
    <row r="197" spans="1:78" ht="12.7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row>
    <row r="198" spans="1:78" ht="12.7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row>
    <row r="199" spans="1:78" ht="12.7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row>
    <row r="200" spans="1:78" ht="12.7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row>
    <row r="201" spans="1:78" ht="12.7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row>
    <row r="202" spans="1:78" ht="12.7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row>
    <row r="203" spans="1:78" ht="12.7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row>
    <row r="204" spans="1:78" ht="12.7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row>
    <row r="205" spans="1:78" ht="12.7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row>
    <row r="206" spans="1:78" ht="12.7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1:78" ht="12.7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row>
    <row r="208" spans="1:78" ht="12.7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row>
    <row r="209" spans="1:78" ht="12.7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row>
    <row r="210" spans="1:78" ht="12.7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row>
    <row r="211" spans="1:78" ht="12.7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row>
    <row r="212" spans="1:78" ht="12.7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row>
    <row r="213" spans="1:78" ht="12.7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row>
    <row r="214" spans="1:78" ht="12.7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row>
    <row r="215" spans="1:78" ht="12.7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row>
    <row r="216" spans="1:78" ht="12.7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row>
    <row r="217" spans="1:78" ht="12.7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row>
    <row r="218" spans="1:78" ht="12.7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row>
    <row r="219" spans="1:78" ht="12.7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row>
    <row r="220" spans="1:78" ht="12.7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row>
    <row r="221" spans="1:78" ht="12.7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row>
    <row r="222" spans="1:78" ht="12.7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row>
    <row r="223" spans="1:78" ht="12.7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row>
    <row r="224" spans="1:78" ht="12.7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row>
    <row r="225" spans="1:78" ht="12.7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row>
    <row r="226" spans="1:78" ht="12.7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row>
    <row r="227" spans="1:78" ht="12.7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row>
    <row r="228" spans="1:78" ht="12.7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row>
    <row r="229" spans="1:78" ht="12.7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row>
    <row r="230" spans="1:78" ht="12.7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row>
    <row r="231" spans="1:78" ht="12.7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row>
    <row r="232" spans="1:78" ht="12.7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row>
  </sheetData>
  <sheetProtection password="D98C" sheet="1" objects="1" scenarios="1"/>
  <mergeCells count="7">
    <mergeCell ref="B27:C28"/>
    <mergeCell ref="A1:C1"/>
    <mergeCell ref="A2:C2"/>
    <mergeCell ref="A4:C4"/>
    <mergeCell ref="A5:C5"/>
    <mergeCell ref="B21:C22"/>
    <mergeCell ref="B24:C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IT</cp:lastModifiedBy>
  <cp:lastPrinted>2010-08-16T07:09:57Z</cp:lastPrinted>
  <dcterms:created xsi:type="dcterms:W3CDTF">2007-03-08T19:05:52Z</dcterms:created>
  <dcterms:modified xsi:type="dcterms:W3CDTF">2010-09-23T05:45:08Z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