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work\it\"/>
    </mc:Choice>
  </mc:AlternateContent>
  <bookViews>
    <workbookView xWindow="0" yWindow="0" windowWidth="20490" windowHeight="7695" tabRatio="947" activeTab="1"/>
  </bookViews>
  <sheets>
    <sheet name="Instructions" sheetId="29" r:id="rId1"/>
    <sheet name="IT-2" sheetId="5" r:id="rId2"/>
    <sheet name="Annex-A" sheetId="7" r:id="rId3"/>
    <sheet name="Annex-B" sheetId="20" r:id="rId4"/>
    <sheet name="Annex-C" sheetId="10" r:id="rId5"/>
    <sheet name="Annex-D" sheetId="23" r:id="rId6"/>
    <sheet name="Annex-E" sheetId="28" r:id="rId7"/>
    <sheet name="Annex-F" sheetId="17" r:id="rId8"/>
    <sheet name="Wealth Statement" sheetId="14" r:id="rId9"/>
  </sheets>
  <externalReferences>
    <externalReference r:id="rId10"/>
    <externalReference r:id="rId11"/>
  </externalReferences>
  <definedNames>
    <definedName name="ExemptIncome" localSheetId="3">#REF!</definedName>
    <definedName name="ExemptIncome" localSheetId="5">#REF!</definedName>
    <definedName name="ExemptIncome" localSheetId="6">#REF!</definedName>
    <definedName name="ExemptIncome" localSheetId="7">#REF!</definedName>
    <definedName name="ExemptIncome" localSheetId="0">#REF!</definedName>
    <definedName name="ExemptIncome" localSheetId="8">#REF!</definedName>
    <definedName name="ExemptIncome">#REF!</definedName>
    <definedName name="_xlnm.Print_Area" localSheetId="2">'Annex-A'!$A$1:$I$64</definedName>
    <definedName name="_xlnm.Print_Area" localSheetId="3">'Annex-B'!$A$1:$G$77</definedName>
    <definedName name="_xlnm.Print_Area" localSheetId="4">'Annex-C'!$A$1:$E$39</definedName>
    <definedName name="_xlnm.Print_Area" localSheetId="5">'Annex-D'!$A$1:$O$30</definedName>
    <definedName name="_xlnm.Print_Area" localSheetId="6">'Annex-E'!$A$1:$I$22</definedName>
    <definedName name="_xlnm.Print_Area" localSheetId="7">'Annex-F'!$A$1:$F$28</definedName>
    <definedName name="_xlnm.Print_Area" localSheetId="1">'IT-2'!$A$1:$H$105</definedName>
    <definedName name="_xlnm.Print_Area" localSheetId="8">'Wealth Statement'!$A$1:$J$172</definedName>
    <definedName name="Salary" localSheetId="3">#REF!</definedName>
    <definedName name="Salary" localSheetId="5">#REF!</definedName>
    <definedName name="Salary" localSheetId="6">'Annex-E'!#REF!</definedName>
    <definedName name="Salary" localSheetId="7">#REF!</definedName>
    <definedName name="Salary" localSheetId="0">'[1]IND-AOP (BUS PLUS)'!#REF!</definedName>
    <definedName name="Salary" localSheetId="8">#REF!</definedName>
    <definedName name="Salary">'IT-2'!#REF!</definedName>
    <definedName name="salary1" localSheetId="3">'[2]INDIVIDUAL-AOP (1 of 2)'!#REF!</definedName>
    <definedName name="salary1" localSheetId="5">'[2]INDIVIDUAL-AOP (1 of 2)'!#REF!</definedName>
    <definedName name="salary1" localSheetId="6">'[2]INDIVIDUAL-AOP (1 of 2)'!#REF!</definedName>
    <definedName name="salary1" localSheetId="7">'[2]INDIVIDUAL-AOP (1 of 2)'!#REF!</definedName>
    <definedName name="salary1" localSheetId="0">'[2]INDIVIDUAL-AOP (1 of 2)'!#REF!</definedName>
    <definedName name="salary1">'[2]INDIVIDUAL-AOP (1 of 2)'!#REF!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14" l="1"/>
  <c r="C3" i="14"/>
  <c r="C2" i="14"/>
  <c r="C3" i="17"/>
  <c r="F4" i="17"/>
  <c r="C4" i="17"/>
  <c r="I4" i="7"/>
  <c r="C4" i="7"/>
  <c r="C3" i="7"/>
  <c r="C4" i="20"/>
  <c r="G5" i="20" l="1"/>
  <c r="E4" i="10"/>
  <c r="G47" i="20" l="1"/>
  <c r="J36" i="14" l="1"/>
  <c r="C5" i="20" l="1"/>
  <c r="XET5" i="5" l="1"/>
  <c r="XET6" i="5" s="1"/>
  <c r="XET7" i="5" s="1"/>
  <c r="XET8" i="5" s="1"/>
  <c r="XET9" i="5" s="1"/>
  <c r="XET10" i="5" s="1"/>
  <c r="XET11" i="5" s="1"/>
  <c r="XET12" i="5" s="1"/>
  <c r="XET13" i="5" s="1"/>
  <c r="XET14" i="5" s="1"/>
  <c r="XEV21" i="5"/>
  <c r="XET22" i="5"/>
  <c r="XET23" i="5" s="1"/>
  <c r="XET24" i="5" s="1"/>
  <c r="XET25" i="5" s="1"/>
  <c r="XET26" i="5" s="1"/>
  <c r="XET27" i="5" s="1"/>
  <c r="C60" i="5"/>
  <c r="C61" i="5"/>
  <c r="H61" i="5"/>
  <c r="J172" i="14" l="1"/>
  <c r="J133" i="14"/>
  <c r="J136" i="14"/>
  <c r="J89" i="14"/>
  <c r="J45" i="14"/>
  <c r="C136" i="14"/>
  <c r="C89" i="14"/>
  <c r="C45" i="14"/>
  <c r="C135" i="14"/>
  <c r="C44" i="14"/>
  <c r="C88" i="14"/>
  <c r="C2" i="28"/>
  <c r="C51" i="20" l="1"/>
  <c r="C52" i="20"/>
  <c r="I3" i="28"/>
  <c r="O4" i="23"/>
  <c r="C3" i="28"/>
  <c r="C4" i="10"/>
  <c r="C4" i="23"/>
  <c r="C3" i="23"/>
  <c r="C3" i="10"/>
  <c r="XES18" i="5" l="1"/>
  <c r="XEV23" i="5" s="1"/>
  <c r="XES1" i="5"/>
  <c r="XEV10" i="5" s="1"/>
  <c r="XEV27" i="5" l="1"/>
  <c r="XEV24" i="5"/>
  <c r="XEV22" i="5"/>
  <c r="XEV26" i="5"/>
  <c r="XEV25" i="5"/>
  <c r="XEV6" i="5"/>
  <c r="XEV14" i="5"/>
  <c r="XEV5" i="5"/>
  <c r="XEV9" i="5"/>
  <c r="XEV8" i="5"/>
  <c r="XEV7" i="5"/>
  <c r="XEV12" i="5"/>
  <c r="XEV13" i="5"/>
  <c r="XEV11" i="5"/>
  <c r="XEV18" i="5" l="1"/>
  <c r="XEV1" i="5"/>
</calcChain>
</file>

<file path=xl/comments1.xml><?xml version="1.0" encoding="utf-8"?>
<comments xmlns="http://schemas.openxmlformats.org/spreadsheetml/2006/main">
  <authors>
    <author>User</author>
  </authors>
  <commentList>
    <comment ref="H57" authorId="0" shapeId="0">
      <text>
        <r>
          <rPr>
            <b/>
            <sz val="9"/>
            <color indexed="81"/>
            <rFont val="Tahoma"/>
            <family val="2"/>
          </rPr>
          <t>User:</t>
        </r>
        <r>
          <rPr>
            <sz val="9"/>
            <color indexed="81"/>
            <rFont val="Tahoma"/>
            <family val="2"/>
          </rPr>
          <t xml:space="preserve">
Date Format
DD-MON-YYYY</t>
        </r>
      </text>
    </comment>
  </commentList>
</comments>
</file>

<file path=xl/comments2.xml><?xml version="1.0" encoding="utf-8"?>
<comments xmlns="http://schemas.openxmlformats.org/spreadsheetml/2006/main">
  <authors>
    <author>User</author>
  </authors>
  <commentList>
    <comment ref="I64" authorId="0" shapeId="0">
      <text>
        <r>
          <rPr>
            <b/>
            <sz val="9"/>
            <color indexed="81"/>
            <rFont val="Tahoma"/>
            <family val="2"/>
          </rPr>
          <t>User:</t>
        </r>
        <r>
          <rPr>
            <sz val="9"/>
            <color indexed="81"/>
            <rFont val="Tahoma"/>
            <family val="2"/>
          </rPr>
          <t xml:space="preserve">
Date Format
DD-MON-YYYY</t>
        </r>
      </text>
    </comment>
  </commentList>
</comments>
</file>

<file path=xl/comments3.xml><?xml version="1.0" encoding="utf-8"?>
<comments xmlns="http://schemas.openxmlformats.org/spreadsheetml/2006/main">
  <authors>
    <author>User</author>
  </authors>
  <commentList>
    <comment ref="F28" authorId="0" shapeId="0">
      <text>
        <r>
          <rPr>
            <b/>
            <sz val="9"/>
            <color indexed="81"/>
            <rFont val="Tahoma"/>
            <family val="2"/>
          </rPr>
          <t>User:</t>
        </r>
        <r>
          <rPr>
            <sz val="9"/>
            <color indexed="81"/>
            <rFont val="Tahoma"/>
            <family val="2"/>
          </rPr>
          <t xml:space="preserve">
Date Format
DD-MON-YYYY</t>
        </r>
      </text>
    </comment>
  </commentList>
</comments>
</file>

<file path=xl/comments4.xml><?xml version="1.0" encoding="utf-8"?>
<comments xmlns="http://schemas.openxmlformats.org/spreadsheetml/2006/main">
  <authors>
    <author>User</author>
  </authors>
  <commentList>
    <comment ref="J42" authorId="0" shapeId="0">
      <text>
        <r>
          <rPr>
            <b/>
            <sz val="9"/>
            <color indexed="81"/>
            <rFont val="Tahoma"/>
            <family val="2"/>
          </rPr>
          <t>User:</t>
        </r>
        <r>
          <rPr>
            <sz val="9"/>
            <color indexed="81"/>
            <rFont val="Tahoma"/>
            <family val="2"/>
          </rPr>
          <t xml:space="preserve">
Date Format
DD-MON-YYYY</t>
        </r>
      </text>
    </comment>
  </commentList>
</comments>
</file>

<file path=xl/sharedStrings.xml><?xml version="1.0" encoding="utf-8"?>
<sst xmlns="http://schemas.openxmlformats.org/spreadsheetml/2006/main" count="1015" uniqueCount="605">
  <si>
    <t>Tax Year</t>
  </si>
  <si>
    <t>Sr.</t>
  </si>
  <si>
    <t>Description</t>
  </si>
  <si>
    <t>Code</t>
  </si>
  <si>
    <t>Total
Amount</t>
  </si>
  <si>
    <t>Capital Gains / (Loss)</t>
  </si>
  <si>
    <t>Income / (Loss) from Other Sources</t>
  </si>
  <si>
    <t>Agriculture Income</t>
  </si>
  <si>
    <t>Receipts / Value</t>
  </si>
  <si>
    <t>Tax Chargeable</t>
  </si>
  <si>
    <t>`</t>
  </si>
  <si>
    <t>Bank / Branch</t>
  </si>
  <si>
    <t>Opening Date</t>
  </si>
  <si>
    <t>Maker</t>
  </si>
  <si>
    <t>Registration Date</t>
  </si>
  <si>
    <t>Connection Date</t>
  </si>
  <si>
    <t>Verification</t>
  </si>
  <si>
    <t>Signature:</t>
  </si>
  <si>
    <t>Income from Salary</t>
  </si>
  <si>
    <t>Rent</t>
  </si>
  <si>
    <t>Amount</t>
  </si>
  <si>
    <t>Account No.</t>
  </si>
  <si>
    <t>E&amp;TD Registration No.</t>
  </si>
  <si>
    <t>(Separate form should be filled for each business)</t>
  </si>
  <si>
    <t>Opening Stock</t>
  </si>
  <si>
    <t>Gas</t>
  </si>
  <si>
    <t>Stores / Spares</t>
  </si>
  <si>
    <t>Repair / Maintenance</t>
  </si>
  <si>
    <t>Closing Stock</t>
  </si>
  <si>
    <t>Rates / Taxes / Cess</t>
  </si>
  <si>
    <t>Salaries / Wages / Perquisites / Benefits</t>
  </si>
  <si>
    <t>Traveling / Conveyance / Vehicles Running / Maintenance</t>
  </si>
  <si>
    <t>Electricity / Water / Gas</t>
  </si>
  <si>
    <t>Communication</t>
  </si>
  <si>
    <t>Stationery / Printing / Photocopies / Office Supplies</t>
  </si>
  <si>
    <t>Advertisement / Publicity / Promotion</t>
  </si>
  <si>
    <t>Insurance</t>
  </si>
  <si>
    <t>Professional Charges</t>
  </si>
  <si>
    <t>Irrecoverable Debts written off</t>
  </si>
  <si>
    <t>Obsolete Stocks / Stores / Spares / Fixed Assets written off</t>
  </si>
  <si>
    <t>Others</t>
  </si>
  <si>
    <t>Adjustments</t>
  </si>
  <si>
    <t>WDV (BF)</t>
  </si>
  <si>
    <t>Initial Allowance</t>
  </si>
  <si>
    <t>Rate</t>
  </si>
  <si>
    <t>Depreciation</t>
  </si>
  <si>
    <t>WDV (CF)</t>
  </si>
  <si>
    <t>Building (all types)</t>
  </si>
  <si>
    <t>Below ground installations of mineral oil concerns</t>
  </si>
  <si>
    <t>Ships</t>
  </si>
  <si>
    <t>Ramp for Disabled Persons</t>
  </si>
  <si>
    <t>Total</t>
  </si>
  <si>
    <t>Useful Years</t>
  </si>
  <si>
    <t>Original Cost / Expenditure</t>
  </si>
  <si>
    <t>Amortization</t>
  </si>
  <si>
    <t>Amount
Subject to Final Taxation</t>
  </si>
  <si>
    <t>Amount
Subject to Normal Taxation</t>
  </si>
  <si>
    <t>i</t>
  </si>
  <si>
    <t>ii</t>
  </si>
  <si>
    <t>iii</t>
  </si>
  <si>
    <t>iv</t>
  </si>
  <si>
    <t>v</t>
  </si>
  <si>
    <t>vi</t>
  </si>
  <si>
    <t>vii</t>
  </si>
  <si>
    <t>viii</t>
  </si>
  <si>
    <t>Signatures:</t>
  </si>
  <si>
    <t>6</t>
  </si>
  <si>
    <t>No.</t>
  </si>
  <si>
    <t>Annuity</t>
  </si>
  <si>
    <t>Bond</t>
  </si>
  <si>
    <t>Certificate</t>
  </si>
  <si>
    <t>Debenture</t>
  </si>
  <si>
    <t>Fund</t>
  </si>
  <si>
    <t>Instrument</t>
  </si>
  <si>
    <t>Insurance Policy</t>
  </si>
  <si>
    <t>ix</t>
  </si>
  <si>
    <t>Security</t>
  </si>
  <si>
    <t>x</t>
  </si>
  <si>
    <t>xi</t>
  </si>
  <si>
    <t>Unit</t>
  </si>
  <si>
    <t>7</t>
  </si>
  <si>
    <t>Advance</t>
  </si>
  <si>
    <t>Debt</t>
  </si>
  <si>
    <t>Deposit</t>
  </si>
  <si>
    <t>Prepayment</t>
  </si>
  <si>
    <t>Receivable</t>
  </si>
  <si>
    <t>8</t>
  </si>
  <si>
    <t>9</t>
  </si>
  <si>
    <t>10</t>
  </si>
  <si>
    <t>11</t>
  </si>
  <si>
    <t>Current</t>
  </si>
  <si>
    <t>Saving</t>
  </si>
  <si>
    <t>12</t>
  </si>
  <si>
    <t>13</t>
  </si>
  <si>
    <t>14</t>
  </si>
  <si>
    <t>Creditor's Name</t>
  </si>
  <si>
    <t>Borrowing</t>
  </si>
  <si>
    <t>Credit</t>
  </si>
  <si>
    <t>Loan</t>
  </si>
  <si>
    <t>Mortgage</t>
  </si>
  <si>
    <t>Overdraft</t>
  </si>
  <si>
    <t>Payable</t>
  </si>
  <si>
    <t>Reconciliation of Net Assets</t>
  </si>
  <si>
    <t>16</t>
  </si>
  <si>
    <t>17</t>
  </si>
  <si>
    <t>18</t>
  </si>
  <si>
    <t>19</t>
  </si>
  <si>
    <t>Foreign Remittance</t>
  </si>
  <si>
    <t>20</t>
  </si>
  <si>
    <t>xii</t>
  </si>
  <si>
    <t>xiii</t>
  </si>
  <si>
    <t>21</t>
  </si>
  <si>
    <t>Disposed Assets</t>
  </si>
  <si>
    <t>Account</t>
  </si>
  <si>
    <t>Date:</t>
  </si>
  <si>
    <t>Foreign Income</t>
  </si>
  <si>
    <t>Export Proceeds u/s 154 @1%</t>
  </si>
  <si>
    <t>Foreign Indenting Commission u/s 154(2) @5%</t>
  </si>
  <si>
    <t>Brokerage / Commission u/s 233 @10%</t>
  </si>
  <si>
    <t>Share %</t>
  </si>
  <si>
    <t>Assets in Others' Name</t>
  </si>
  <si>
    <t>Receipts from Contracts u/s 153(1)(c) @6.5%</t>
  </si>
  <si>
    <t>Other Revenues</t>
  </si>
  <si>
    <t>Manufacturing / Trading / Profit &amp; Loss Account ( including Revenues subject to Final / Fixed Tax)</t>
  </si>
  <si>
    <t>Accounting Amortization</t>
  </si>
  <si>
    <t>A</t>
  </si>
  <si>
    <t>B</t>
  </si>
  <si>
    <t>C</t>
  </si>
  <si>
    <t>D</t>
  </si>
  <si>
    <t>F</t>
  </si>
  <si>
    <t>G</t>
  </si>
  <si>
    <t>H</t>
  </si>
  <si>
    <t>I</t>
  </si>
  <si>
    <t>E</t>
  </si>
  <si>
    <t>CNIC No.</t>
  </si>
  <si>
    <t>If Wealth Statement is filed for the first time, separate Reconciliation Statement must be filed for each previous year.</t>
  </si>
  <si>
    <t>1</t>
  </si>
  <si>
    <t>2</t>
  </si>
  <si>
    <t>3</t>
  </si>
  <si>
    <t>4</t>
  </si>
  <si>
    <t>5</t>
  </si>
  <si>
    <t>1/4</t>
  </si>
  <si>
    <t>4/4</t>
  </si>
  <si>
    <t>2/4</t>
  </si>
  <si>
    <t>3/4</t>
  </si>
  <si>
    <t>1/2</t>
  </si>
  <si>
    <t>2/2</t>
  </si>
  <si>
    <t>Tel / Cell No.</t>
  </si>
  <si>
    <t>Registration No.</t>
  </si>
  <si>
    <t>Flying / Submarine Allowance (not exceeding basic pay) u/c (1), Part III, Second Schedule @2.5%</t>
  </si>
  <si>
    <t>Capital Gains on Securities held for &gt;=6 &amp; &lt;12 months u/s 37A @8%</t>
  </si>
  <si>
    <t>Capital Gains on Securities held for &gt;=12 months u/s 37A @0%</t>
  </si>
  <si>
    <t>Capital Gains on Securities held for &lt; 6 months u/s 37A @10%</t>
  </si>
  <si>
    <t>NTN*</t>
  </si>
  <si>
    <t>Name*</t>
  </si>
  <si>
    <t>CNIC*</t>
  </si>
  <si>
    <t xml:space="preserve"> RETURN OF TOTAL INCOME / STATEMENT OF FINAL TAXATION UNDER THE INCOME TAX ORDINANCE, 2001 (IT-2)</t>
  </si>
  <si>
    <t>Fixed Deposit</t>
  </si>
  <si>
    <t>Term Deposit</t>
  </si>
  <si>
    <t>Notes &amp; Coins</t>
  </si>
  <si>
    <t>Instrument No.</t>
  </si>
  <si>
    <t>Profit / Loss Sharing</t>
  </si>
  <si>
    <t>Stock / Share</t>
  </si>
  <si>
    <t>Investment</t>
  </si>
  <si>
    <t>Motor Vehicle</t>
  </si>
  <si>
    <t>Precious Posession</t>
  </si>
  <si>
    <t>Household Effect</t>
  </si>
  <si>
    <t>Cash / Cash Equivalent</t>
  </si>
  <si>
    <t>22</t>
  </si>
  <si>
    <t>Personal Item</t>
  </si>
  <si>
    <t>Unspecified</t>
  </si>
  <si>
    <t>23</t>
  </si>
  <si>
    <t>Total Assets [Sum of 1 to 14]</t>
  </si>
  <si>
    <t>Animal</t>
  </si>
  <si>
    <t>Business Capital</t>
  </si>
  <si>
    <t>If an asset is acquired under a Hire Purchase Agreement, total price should be declared as asset under the appropriate head &amp; balance payable amount should be declared as liability.</t>
  </si>
  <si>
    <t>FOR INDIVIDUAL/AOP DERIVING INCOME UNDER THE HEAD BUSINESS &amp; ANY OTHER HEAD</t>
  </si>
  <si>
    <t xml:space="preserve">I, </t>
  </si>
  <si>
    <t>Taxable Amount:</t>
  </si>
  <si>
    <t>Total Tax:</t>
  </si>
  <si>
    <t>Max. Tax Within Slab</t>
  </si>
  <si>
    <t>Rate
(%)</t>
  </si>
  <si>
    <t>Tax Amount</t>
  </si>
  <si>
    <t>From</t>
  </si>
  <si>
    <t>To</t>
  </si>
  <si>
    <t>First installment</t>
  </si>
  <si>
    <t xml:space="preserve"> CPR No.</t>
  </si>
  <si>
    <t>Second installment</t>
  </si>
  <si>
    <t>Third installment</t>
  </si>
  <si>
    <t>Fourth installment</t>
  </si>
  <si>
    <t>I,</t>
  </si>
  <si>
    <t>, CNIC No.</t>
  </si>
  <si>
    <t>, in my capacity</t>
  </si>
  <si>
    <t>Capacity</t>
  </si>
  <si>
    <t>Provider</t>
  </si>
  <si>
    <t xml:space="preserve"> </t>
  </si>
  <si>
    <t>Salaries / Wages</t>
  </si>
  <si>
    <t>1099</t>
  </si>
  <si>
    <t>1009</t>
  </si>
  <si>
    <t>Expenditure Reimbursement</t>
  </si>
  <si>
    <t>1049</t>
  </si>
  <si>
    <t>1059</t>
  </si>
  <si>
    <t>1089</t>
  </si>
  <si>
    <t>9004</t>
  </si>
  <si>
    <t>6000</t>
  </si>
  <si>
    <t>3000</t>
  </si>
  <si>
    <t>Royalty / Fee for Technical Services to a Non-Resident u/s 152(1) / Division IV, Part I, 1st Schedule @15%</t>
  </si>
  <si>
    <t>Insurance / Reinsurance Premium to a Non-Resident u/s 152(1AA) / Division II, Part III, 1st Schedule @5%</t>
  </si>
  <si>
    <t>Payments for Services u/s 153(1)(b)</t>
  </si>
  <si>
    <t>Export Proceeds u/s 154</t>
  </si>
  <si>
    <t>Rent of Property u/s 155</t>
  </si>
  <si>
    <t>Withdrawal from Pension Fund u/s 156B</t>
  </si>
  <si>
    <t>Certain Banking Transactions u/s 231AA</t>
  </si>
  <si>
    <t>Margin Financing, Margin Trading or Securities Lending u/s 233AA</t>
  </si>
  <si>
    <t>Sale / Transfer of Immovable Property u/s 236C</t>
  </si>
  <si>
    <t>Certification of Foreign-Produced TV Plays / Serials u/s 236E</t>
  </si>
  <si>
    <t>Cash Withdrawal from Bank u/s 231A</t>
  </si>
  <si>
    <t>Motor Vehicle Registration Fee u/s 231B</t>
  </si>
  <si>
    <t>Electricity Bill u/s 235</t>
  </si>
  <si>
    <t>9400</t>
  </si>
  <si>
    <t>Motor Vehicle Token Tax u/s 234</t>
  </si>
  <si>
    <t>Tax Collected / Deducted / Paid</t>
  </si>
  <si>
    <t>Tax Collected/ Deducted/Paid</t>
  </si>
  <si>
    <t>Allowances (including Flying / Submarine Allowance)</t>
  </si>
  <si>
    <t>Transport Monetization for Civil Servants (after deduction of driver's salary) u/c (27), Part II, @5%</t>
  </si>
  <si>
    <t>General</t>
  </si>
  <si>
    <r>
      <t>Value of Perquisites</t>
    </r>
    <r>
      <rPr>
        <sz val="9"/>
        <rFont val="Arial"/>
        <family val="2"/>
      </rPr>
      <t xml:space="preserve"> (including Transport Monetization for Civil Servants)</t>
    </r>
  </si>
  <si>
    <t>Adjustable Tax Collected / Deducted / Paid</t>
  </si>
  <si>
    <t>Purchase by Retailers u/s 236H</t>
  </si>
  <si>
    <t>Domestic Air Ticket Charges u/s 236B</t>
  </si>
  <si>
    <t>Functions / Gatherings Charges u/s 236D</t>
  </si>
  <si>
    <t>Profit on Debt to a Non-Resident u/s 152(2)</t>
  </si>
  <si>
    <t>Payment for Contracts / Services to a Non-Resident u/s 152(1A) / Division II, Part III, 1st Schedule @6%</t>
  </si>
  <si>
    <t>Payment for Contracts / Services to a Non-Resident covered under ADDT u/s 152(1A) / Division II, Part III, 1st Schedule</t>
  </si>
  <si>
    <t>Educational Institution Fee u/s 236I</t>
  </si>
  <si>
    <t>Payment for Goods u/s 153(1)(a) @1.5%</t>
  </si>
  <si>
    <t>Payment for Goods u/s 153(1)(a) @4%</t>
  </si>
  <si>
    <t>Payment for Goods u/s 153(1)(a) @1%</t>
  </si>
  <si>
    <t>Fee for Export related Services u/s 153(2) @0.5%</t>
  </si>
  <si>
    <t>Normal Tax</t>
  </si>
  <si>
    <t>9451</t>
  </si>
  <si>
    <t>9461</t>
  </si>
  <si>
    <t>Commission / Discount on petroleum products u/s 156A @10%</t>
  </si>
  <si>
    <t>Foreign Indenting Commission u/s 154(2)</t>
  </si>
  <si>
    <t>Sr.No.</t>
  </si>
  <si>
    <t>Consumer No.</t>
  </si>
  <si>
    <t>Payment for Goods, Services, Contracts, Rent, etc. to a Non-Resident u/s 152(2)</t>
  </si>
  <si>
    <t>Shares traded through a member of a stock exchange u/s 233A (1)(a) / (b)</t>
  </si>
  <si>
    <t>Payment for Goods to a PE of a Non-Resident u/s 152(2A)(a) / Division II, Part III, 1st Schedule</t>
  </si>
  <si>
    <t>Payment for Transport Services to a PE of a Non-Resident u/s 152(2A)(b) / Division II, Part III, 1st Schedule</t>
  </si>
  <si>
    <t>Payment for Other Services to a PE of a Non-Resident u/s 152(2A)(b) / Division II, Part III, 1st Schedule</t>
  </si>
  <si>
    <t>Payment for Contracts to a PE of a Non-Resident u/s 152(2A)(c) / Division II, Part III, 1st Schedule</t>
  </si>
  <si>
    <t>3019</t>
  </si>
  <si>
    <t>3009</t>
  </si>
  <si>
    <r>
      <t>Net Revenue</t>
    </r>
    <r>
      <rPr>
        <b/>
        <sz val="9"/>
        <rFont val="Arial"/>
        <family val="2"/>
      </rPr>
      <t xml:space="preserve"> [2-3]</t>
    </r>
  </si>
  <si>
    <t>3029</t>
  </si>
  <si>
    <t>Fuel</t>
  </si>
  <si>
    <t>Power</t>
  </si>
  <si>
    <t>Cost of Sales / Services [(sum of 5 to 15)-16]</t>
  </si>
  <si>
    <t>Other Direct Expenses</t>
  </si>
  <si>
    <t>3100</t>
  </si>
  <si>
    <t>3199</t>
  </si>
  <si>
    <t>3200</t>
  </si>
  <si>
    <t>Accounting Profit / (Loss) [17+18-19]</t>
  </si>
  <si>
    <t>Brokerage / Commission</t>
  </si>
  <si>
    <t>Other Indirect Expenses</t>
  </si>
  <si>
    <t>3197</t>
  </si>
  <si>
    <t>3198</t>
  </si>
  <si>
    <t>3239</t>
  </si>
  <si>
    <t>3259</t>
  </si>
  <si>
    <t>Inadmissible</t>
  </si>
  <si>
    <t>Admissible</t>
  </si>
  <si>
    <t>Gross Profit / (Loss) [1-4]</t>
  </si>
  <si>
    <t>Royalty / Fee for Technical Services to a Non-Resident covered under ADDT u/s 152(2)</t>
  </si>
  <si>
    <t>Brokerage / Commission u/s 233 / u/c (26), Part II, 2nd Schedule @5%</t>
  </si>
  <si>
    <t>642161</t>
  </si>
  <si>
    <t>642162</t>
  </si>
  <si>
    <t>642163</t>
  </si>
  <si>
    <t>642164</t>
  </si>
  <si>
    <t>642165</t>
  </si>
  <si>
    <t>642166</t>
  </si>
  <si>
    <t>6100</t>
  </si>
  <si>
    <t>Tax Reduction for Senior Taxpayer</t>
  </si>
  <si>
    <t>9302</t>
  </si>
  <si>
    <t>9303</t>
  </si>
  <si>
    <t>CNG Station Gas Bill u/s 234A @4%</t>
  </si>
  <si>
    <t>Capital Gains on Immovable Property held for &lt;=1 year u/s 37(1A) @10%</t>
  </si>
  <si>
    <t>Capital Gains on Immovable Property held for &gt;1 &amp; &lt;=2 year u/s 37(1A) @5%</t>
  </si>
  <si>
    <t>Capital Gains on Immovable Property held for &gt;2 years u/s 37(1A) @0%</t>
  </si>
  <si>
    <t>Purchase of Locally Produced Edible Oil u/c (13C), Part II, 2nd Schedule @2%</t>
  </si>
  <si>
    <t>Tax Chargeable on Electricity Bill u/s 235</t>
  </si>
  <si>
    <t>Fee for Carriage Services by Oil Tanker Contractor u/c (43D), Part IV, 2nd Schedule @2.5%</t>
  </si>
  <si>
    <t>Income of Hajj Group Operators u/c (72A), Part IV, 2nd Schedule @5000</t>
  </si>
  <si>
    <t>WWF paid</t>
  </si>
  <si>
    <t>3269</t>
  </si>
  <si>
    <t>3270</t>
  </si>
  <si>
    <t>Technical / Professional Books</t>
  </si>
  <si>
    <t>Aircrafts / Aero Engines</t>
  </si>
  <si>
    <t>Motor Vehicle (not plying for hire)</t>
  </si>
  <si>
    <t>Motor Vehicle (plying for hire)</t>
  </si>
  <si>
    <t>Machinery / Equipment eligible for 1st year Allowance</t>
  </si>
  <si>
    <t>Furniture (including fittings)</t>
  </si>
  <si>
    <t>Area / Locality / Road</t>
  </si>
  <si>
    <t>Institution Name / Individual CNIC</t>
  </si>
  <si>
    <t>Equipment</t>
  </si>
  <si>
    <t>Agricultural Property</t>
  </si>
  <si>
    <t>Any Other Asset</t>
  </si>
  <si>
    <t>Net Assets as on 30-06-2013</t>
  </si>
  <si>
    <t>WEALTH STATEMENT UNDER SECTION 116 OF THE INCOME TAX ORDINANCE, 2001</t>
  </si>
  <si>
    <t>Antique / Artifact</t>
  </si>
  <si>
    <t>Livestock</t>
  </si>
  <si>
    <t>Pet</t>
  </si>
  <si>
    <t>Income declared as per return for the year subject to normal tax</t>
  </si>
  <si>
    <t>Income declared as per return for the year exempt from tax</t>
  </si>
  <si>
    <t>Income attributable to receipts, etc. subject to final / fixed tax</t>
  </si>
  <si>
    <t>Adjustments in Income declared as per return for the year subject to normal tax e.g value of perquisites, 1/10 of goodwill from tenant, 1/10 of goodwill on vacating possession of property, repairs allowance, admissible / inadmissible deductions, brought forward losses, unabsorbed depreciation / amortization</t>
  </si>
  <si>
    <t>Gift</t>
  </si>
  <si>
    <t>15</t>
  </si>
  <si>
    <t>Net Assets as on 30-06-2014 [15-16]</t>
  </si>
  <si>
    <t>Increase / Decrease in Assets [17-18]</t>
  </si>
  <si>
    <t>Rates / Taxes / Charge / Cess</t>
  </si>
  <si>
    <t>Vehicle Running / Maintenence</t>
  </si>
  <si>
    <t>Creditor's NTN / CNIC</t>
  </si>
  <si>
    <t>Medical</t>
  </si>
  <si>
    <t>Insurance / Security</t>
  </si>
  <si>
    <t>Travelling</t>
  </si>
  <si>
    <t>Electricity</t>
  </si>
  <si>
    <t>Water</t>
  </si>
  <si>
    <t>Telephone</t>
  </si>
  <si>
    <t>as Self / Representative (as defined in section 172 of the Income Tax Ordinance, 2001) of Taxpayer named above, do  hereby  solemnly  declare  that  to  the best of my knowledge &amp; belief the information given in this statement of the assets &amp; liabilities of myself, my spouse(s), minor children &amp; other dependents as on 30.06.2014 &amp; of my personal expenditure for the year ended 30.06.2014 are correct &amp; complete in accordance with the provisions of the Income Tax Ordinance, 2001, Income Tax Rules, 2002.</t>
  </si>
  <si>
    <t>Educational</t>
  </si>
  <si>
    <t>Club</t>
  </si>
  <si>
    <t>Donation, Zakat, Annuity, Profit on Debt, Life Insurance, etc.</t>
  </si>
  <si>
    <t>Receipts / Value / Number</t>
  </si>
  <si>
    <t>Add Backs u/s 21(a) Cess / Rate / Tax levied on Profits / Gains</t>
  </si>
  <si>
    <t>Add Backs u/s 21(c) Payments liable to deduction of tax at source but tax not deducted / paid</t>
  </si>
  <si>
    <t>Add Backs u/s 21(d) Entertainment Expenditure above prescribed limit</t>
  </si>
  <si>
    <t>Add Backs u/s 21(e) Contributons to Unrecognized / Unapproved Funds</t>
  </si>
  <si>
    <t>Add Backs u/s 21(f) Contributons to Funds not under effective arrangement for deduction of tax at source</t>
  </si>
  <si>
    <t>Add Backs u/s 21(g) Fine / penalty for violation of any law / rule / regulation</t>
  </si>
  <si>
    <t>Add Backs u/s 21(h) Personal Expenditure</t>
  </si>
  <si>
    <t>Add Backs u/s 21(j) Profit on Debt / Brokerage / Commission / Salary / Remuneration paid by an AOP to its Member</t>
  </si>
  <si>
    <t>Add Backs u/s 21(n) Capital Expenditure</t>
  </si>
  <si>
    <t>Add Backs Accounting Amortization</t>
  </si>
  <si>
    <t>Add Backs Accounting Depreciation / Initial Allowance</t>
  </si>
  <si>
    <t>Add Backs u/s 21(i) Provision for Reserves / Funds / Amount carried to Reserves / Funds or Capitalised in any way</t>
  </si>
  <si>
    <t>Add Backs u/s 29(2) Provision for Doubtful Debts</t>
  </si>
  <si>
    <t>Add Backs Provision for Obsolete Stocks / Stores / Spares / Fixed Assets</t>
  </si>
  <si>
    <t>Add Backs u/s 21(m) Salary exceeding prescribed amount not paid through prescribed mode</t>
  </si>
  <si>
    <t>Add Backs u/s 28(1)(b) Lease Rental not admissible</t>
  </si>
  <si>
    <t>Add Backs Pre-Commencement Expenditure / Deferred Cost</t>
  </si>
  <si>
    <t>Add Backs u/s 67(1) Expenditure attributable to Non-Business Income</t>
  </si>
  <si>
    <t>Add Backs u/s 21(l) Expenditure under a single account head exceeding prescribed amount not paid through prescribed mode</t>
  </si>
  <si>
    <t>3260</t>
  </si>
  <si>
    <t>Chargeable Income / (Loss) from Business [17+18-41]</t>
  </si>
  <si>
    <t>Purchase by Distributors / Dealers / WholeSalers u/s 236G</t>
  </si>
  <si>
    <t>Add Backs Tax Gain on Sale of Intangibles</t>
  </si>
  <si>
    <t>Add Backs Tax Gain on Sale of Assets</t>
  </si>
  <si>
    <t>Add Backs Accounting (Loss) on Sale of Intangibles</t>
  </si>
  <si>
    <t>Add Backs Accounting (Loss) on Sale of Assets</t>
  </si>
  <si>
    <t>Accounting Gain on Sale of Intangibles</t>
  </si>
  <si>
    <t>Accounting Gain on Sale of Assets</t>
  </si>
  <si>
    <t>Tax (Loss) on Sale of Intangibles</t>
  </si>
  <si>
    <t>Tax (Loss) on Sale of Assets</t>
  </si>
  <si>
    <t>If rows provided in any segment are inadequate, additional rows may be inserted.</t>
  </si>
  <si>
    <t>Pay, Wages or Other Remuneration (including Arrears of Salary)</t>
  </si>
  <si>
    <t>Profits in Lieu of or in Addition to Pay, Wages or Other Remuneration (including Employment Termination Benefits)</t>
  </si>
  <si>
    <t>Forfeited Deposit under a Contract for Sale of Property</t>
  </si>
  <si>
    <t>Recovery of Unpaid Irrecoverable Rent allowed as deduction</t>
  </si>
  <si>
    <t>1/10th of amount not adjustable against Rent</t>
  </si>
  <si>
    <t>Unpaid Liabilities exceeding three years</t>
  </si>
  <si>
    <t>Insurance Premium</t>
  </si>
  <si>
    <t>Other Deductions against Rent</t>
  </si>
  <si>
    <t>Tax Reduction for Full Time Teacher / Researcher</t>
  </si>
  <si>
    <t>Local Rate / Tax / Charge / Cess</t>
  </si>
  <si>
    <t>Computer Hardware / Allied Items / Equipment used in manufacture of IT products</t>
  </si>
  <si>
    <t>Offshore Installations of mineral oil concerns</t>
  </si>
  <si>
    <t>Agriculture Income Tax Paid</t>
  </si>
  <si>
    <t>Tax Paid on Declared Income u/s 137(1)</t>
  </si>
  <si>
    <t>Phone Bill / Pre-Paid Card / Units u/s 236</t>
  </si>
  <si>
    <t>Profit on Debt u/s 151 / Division I, Part III, 1st Schedule @10%</t>
  </si>
  <si>
    <t>Profit on Debt u/s 152(2) / u/c (5A), Part II, 2nd Schedule @10%</t>
  </si>
  <si>
    <t>Fee for Advertisement Services to a Non-Resident u/s 152(1AAA) / Division II, Part III, 1st Schedule @10%</t>
  </si>
  <si>
    <t>Salary Arrears u/s 12(7) Chargeable to Tax at Relevant Rate</t>
  </si>
  <si>
    <t>Employment Termination Benefits u/s 12(6) Chargeable to Tax at Average Rate</t>
  </si>
  <si>
    <t>Dividend from a Privatized Power Generation Company u/s 150 / u/c (17), Part II, 2nd Schedule @7.5%</t>
  </si>
  <si>
    <t>Purchase by Auction u/s 236A</t>
  </si>
  <si>
    <t>Employment</t>
  </si>
  <si>
    <t>Computations</t>
  </si>
  <si>
    <t>Property</t>
  </si>
  <si>
    <t>Personal Expenses</t>
  </si>
  <si>
    <t>Revenue</t>
  </si>
  <si>
    <r>
      <t xml:space="preserve">Gross Revenue </t>
    </r>
    <r>
      <rPr>
        <sz val="9"/>
        <rFont val="Arial"/>
        <family val="2"/>
      </rPr>
      <t>(including Fee for Services &amp; excluding Sales Tax, Federal Excise)</t>
    </r>
  </si>
  <si>
    <t>Selling Expenses (Freight Outward, Brokerage, Commission, Discount, etc.)</t>
  </si>
  <si>
    <t>Cost of Sales / Services</t>
  </si>
  <si>
    <t>Indirect Expenses</t>
  </si>
  <si>
    <t>Net Purchases (excluding Sales Tax, Federal Excise)</t>
  </si>
  <si>
    <t>Profit on Debt (Financial Charges / Markup / Interest)</t>
  </si>
  <si>
    <t>Payment for Goods u/s 153(1)(a)</t>
  </si>
  <si>
    <t>Tax Credits / Averaging</t>
  </si>
  <si>
    <t>Issuance / Renewal of License to Dealers / Commission Agents / Arhatis u/s 236J</t>
  </si>
  <si>
    <t>Issuance / Renewal of License to Cable Opeartors / Electronic Media u/s 236F</t>
  </si>
  <si>
    <t>Salary of Employees u/s 149</t>
  </si>
  <si>
    <t>Plant / Machinery (not otherwise specified)</t>
  </si>
  <si>
    <t>Assets in Others' Name [Sum of 14 i to 14 iv]</t>
  </si>
  <si>
    <t>Intangible</t>
  </si>
  <si>
    <t>Share in Taxed Income from AOP</t>
  </si>
  <si>
    <t>3141</t>
  </si>
  <si>
    <t>Fee for Services outside Pakistan u/c (3), Part II, 2nd Schedule @1%</t>
  </si>
  <si>
    <t>Receipts for Contracts outside Pakistan u/c (3A), Part II, 2nd Schedule @1%</t>
  </si>
  <si>
    <t>Agricultural Property [Sum of 1 i to 1 x]</t>
  </si>
  <si>
    <t>Equipment, etc. (Non-Business) [Sum of 4 i to 4 iv]</t>
  </si>
  <si>
    <t>Animal (Non-Business) [Sum of 5 i to 5 iv]</t>
  </si>
  <si>
    <t>Investment (Non-Business) [Sum of 6 i to 6 xiii]</t>
  </si>
  <si>
    <t>Debt (Non-Business) [Sum of 7 i to 7 vii]</t>
  </si>
  <si>
    <t>Motor Vehicle (Non-Business) [Sum of 8 i to 8 viii]</t>
  </si>
  <si>
    <t>Household Effect [Sum of 10 i to 10 iv]</t>
  </si>
  <si>
    <t>Personal Item [Sum of 11 i to 11 iv] *</t>
  </si>
  <si>
    <t>Cash in Hand / Cash at Bank (Non-business) [Sum of 12 i to 12 x]</t>
  </si>
  <si>
    <t>Any Other Asset (Not specified above) [Sum of 13 i to 13 iv]</t>
  </si>
  <si>
    <t>Loan [Sum of 16 i to 16 viii]</t>
  </si>
  <si>
    <t>Inheritance</t>
  </si>
  <si>
    <t>Import u/s 148 @1%</t>
  </si>
  <si>
    <t>Import u/s 148 @2%</t>
  </si>
  <si>
    <t>Import u/s 148 @3%</t>
  </si>
  <si>
    <t>Import u/s 148 @5.5%</t>
  </si>
  <si>
    <t>Dividend u/s 150 / Division III, Part I, 1st Schedule @10%</t>
  </si>
  <si>
    <t>Rent Received or Receivable</t>
  </si>
  <si>
    <t>Addition (New)</t>
  </si>
  <si>
    <t>Addition (Used Previously in Pakistan)</t>
  </si>
  <si>
    <t>Extent of Use</t>
  </si>
  <si>
    <t>Deletion</t>
  </si>
  <si>
    <t>Expenditure providing Long Term Advantage / Benefit</t>
  </si>
  <si>
    <t>100%</t>
  </si>
  <si>
    <t>Admissible Deductions</t>
  </si>
  <si>
    <t>Other Admissible Deductions</t>
  </si>
  <si>
    <t>Inadmissible / Admissible Deductions</t>
  </si>
  <si>
    <t>Inadmissible Deductions</t>
  </si>
  <si>
    <t>Other Inadmissible Deductions</t>
  </si>
  <si>
    <t>Pre-Commencement Expenditure @20%</t>
  </si>
  <si>
    <t>Management, Administrative, Selling &amp; Financial Expenses [Sum of 20 to 37]</t>
  </si>
  <si>
    <t>Depreciation, Initial Allowance, Amortization</t>
  </si>
  <si>
    <t>as Self / Member of Association of Persons / Representative (as defined in section 172 of the Income Tax Ordinance, 2001) of the Taxpayer named above, do solemnly declare that to the best of my knowledge &amp; belief the information given in this Return / Statement u/s 115(4) are correct &amp; complete in accordance with the provisions of the Income Tax Ordinance, 2001 &amp; Income Tax Rules, 2002.</t>
  </si>
  <si>
    <t>Value at Cost</t>
  </si>
  <si>
    <t>Business Address*</t>
  </si>
  <si>
    <t>Residence Address*</t>
  </si>
  <si>
    <t>Residential, Commercial, Industrial Property (Non-Business) [Sum of 2 i to 2 x]</t>
  </si>
  <si>
    <t>Annex-F</t>
  </si>
  <si>
    <t>Deductible Allowances</t>
  </si>
  <si>
    <t>Residential, Commercial, Industrial Property</t>
  </si>
  <si>
    <t>Address*</t>
  </si>
  <si>
    <t>Business Name*</t>
  </si>
  <si>
    <t>Functions / Gatherings (Children Marriage, etc.)</t>
  </si>
  <si>
    <t>Other Personal / Household Expenses</t>
  </si>
  <si>
    <t>Mauza / Village / Chak No.</t>
  </si>
  <si>
    <t>Tehsil</t>
  </si>
  <si>
    <t>District</t>
  </si>
  <si>
    <t>Jewelry / Ornament / Metal / Stone</t>
  </si>
  <si>
    <t>Precious Possession [Sum of 9 i to 9 iii]</t>
  </si>
  <si>
    <t>Others (Specify)</t>
  </si>
  <si>
    <t>Area
(Acre)</t>
  </si>
  <si>
    <t>City</t>
  </si>
  <si>
    <t>Enter name, share percentage &amp; capital amount in each AOP</t>
  </si>
  <si>
    <t>Enter consolidated capital amount of all Sole Proprietorships</t>
  </si>
  <si>
    <t>Unit No. / Complex / Street / Block / Sector</t>
  </si>
  <si>
    <t>Area
(Marla / sq. yd.)</t>
  </si>
  <si>
    <t>Annex-E</t>
  </si>
  <si>
    <t>Payments for Services u/s 153(1)(b) @7%</t>
  </si>
  <si>
    <t>Attributable Taxable Income</t>
  </si>
  <si>
    <t>Minimum Tax Chargeable</t>
  </si>
  <si>
    <t>Final Tax Chargeable</t>
  </si>
  <si>
    <t>Import of  Edible Oil u/s 148 @5%</t>
  </si>
  <si>
    <t>Import of Packing Material u/s 148 @5%</t>
  </si>
  <si>
    <t>Payments for Services u/s 153(1)(b) @2%</t>
  </si>
  <si>
    <t>Tax on Attributable Taxable Income</t>
  </si>
  <si>
    <t>Option out of FTR</t>
  </si>
  <si>
    <t>Total Income*</t>
  </si>
  <si>
    <t>Inadmissible Deductions [Sum of 2 to 25] (Transfer to Sr. 39 Annex-B)</t>
  </si>
  <si>
    <t>Admissible Deductions [Sum of 27 to 33] (Transfer to Sr. 40 Annex-B)</t>
  </si>
  <si>
    <t>Tax can be paid in any authorized branch of NBP &amp; SBP at any time before filing of return. List of authorized braches of NBP &amp; SBP can be downloaded from http://www.fbr.gov.pk.</t>
  </si>
  <si>
    <t>Tax Amortization including Unabsorbed Amortization [Sr.53+Sr.55 Annex-B]</t>
  </si>
  <si>
    <t>Tax Depreciation including Unabsorbed Depreciation [Sr.54+Sr.56 Annex-B]</t>
  </si>
  <si>
    <t>Inadmissible Deductions [Transfer from Sr.1 Annex-C]</t>
  </si>
  <si>
    <t>Admissible Deductions [Transfer from Sr.26 Annex-C]</t>
  </si>
  <si>
    <t>Income from Business before adjustment of Admissible Depreciation / Initial Allowance / Amortization [(42 + Sr.31 Annex-C + Sr.32 Annex-C) if &gt;0]</t>
  </si>
  <si>
    <t>(Loss) from Business before adjustment of Admissible Amortization / Depreciation / Initial Allowance [(42 -Sr.31 Annex-C - Sr.32 Annex-C) if &lt;0]</t>
  </si>
  <si>
    <t>Annex-D</t>
  </si>
  <si>
    <t>Annex-B</t>
  </si>
  <si>
    <t>Annex-A</t>
  </si>
  <si>
    <t>Annex-C</t>
  </si>
  <si>
    <t>Deductible Allowances [26+27+28]</t>
  </si>
  <si>
    <t>Adjustment of Minimum Tax Paid in earlier year(s) [Not exceeding (31-32-33-34+35)]</t>
  </si>
  <si>
    <t>Balance [31-32-33-34+35-36]</t>
  </si>
  <si>
    <t>Minimum Tax Chargeable [Col.E Sum of 2 to 5 Transfer to Sr.35 of Return]</t>
  </si>
  <si>
    <t>Tax Chargeable on Turnover u/s 113 @0.2%</t>
  </si>
  <si>
    <t>Tax Chargeable on Turnover u/s 113 @0.5%</t>
  </si>
  <si>
    <t>Tax Chargeable on Turnover u/s 113 @1%</t>
  </si>
  <si>
    <t>Tax Refundable [30-43 if &lt;0]</t>
  </si>
  <si>
    <t>Tax Payable [30-43 if &gt;0]</t>
  </si>
  <si>
    <r>
      <t xml:space="preserve">Refund Adjustment of other year(s) against Demand of this year </t>
    </r>
    <r>
      <rPr>
        <b/>
        <sz val="9"/>
        <rFont val="Arial"/>
        <family val="2"/>
      </rPr>
      <t>[= 45]</t>
    </r>
  </si>
  <si>
    <t>Tax Collected / Deducted / Paid [From Sr.1 Col.B Annex-A+Sr.47 Col. B]</t>
  </si>
  <si>
    <t>Final / Seperate Rate Regime [Sum of 48 to 87]</t>
  </si>
  <si>
    <t>The following errors / omissions shall render a Return invalid &amp; make the taxpayer a non-filer &amp; liable to penalty under section 182(1):</t>
  </si>
  <si>
    <t>Return on which NTN or CNIC is missing or incorrect or invalid;</t>
  </si>
  <si>
    <t>Return on which mandatory fields marked by * are empty;</t>
  </si>
  <si>
    <t>Return which is not signed by the Taxpayer or Representative (as defined in section 172 of the Income Tax Ordinance, 2001) of the Taxpayer;</t>
  </si>
  <si>
    <t>Return which is not filed in the prescribed Form;</t>
  </si>
  <si>
    <t>Return which is not filed in the prescribed mode.</t>
  </si>
  <si>
    <t>Taxpayers may file Return of Total Income / Statement of Final Taxation &amp; Wealth Statement through the following modes:</t>
  </si>
  <si>
    <t>Electronically at FBR Portal (https://e.fbr.gov.pk ) which is mandatory for all AOPs, Sales Tax Registered Persons, Refund Claimants &amp; Salaried Persons having annual income of Rs. 500,000 or more. However, all others are also encouraged to file the returns electronically;</t>
  </si>
  <si>
    <t>Manually on paper at Taxpayer Facilitation Counter of the respective Regional Tax Office. Paper Return Form can be downloaded from FBR Website http://www.fbr.gov.pk.</t>
  </si>
  <si>
    <t>Taxpayers may seek guidance through the following modes:</t>
  </si>
  <si>
    <t>By calling Helpline 0800 00 227, 051 111-227-227</t>
  </si>
  <si>
    <t>By visiting the nearest Taxpayer Facilitation Centre (TFC), list of which can be downloaded from FBR website at http://www.fbr.gov.pk</t>
  </si>
  <si>
    <t>Charitable Donations u/s 61;</t>
  </si>
  <si>
    <t xml:space="preserve"> Investment in Shares of Public Companies listed on a Stock Exchange in Pakistan (only for Original Allottee other than a Company) u/s 62;</t>
  </si>
  <si>
    <t xml:space="preserve"> Life Insurance Premim (only for Resident Individual deriving income from Salary / Business) u/s 62;</t>
  </si>
  <si>
    <t>Profit or Share in Rent or Share in Appreciation of Value of Property paid on loan invested in property u/s 64.</t>
  </si>
  <si>
    <t>Taxpayers wanting to opt out of Presumptive Tax Regime (PTR) u/c (41A), (41AA) or (41AAA), Part IV, Second Schedule, must file Annex-E.</t>
  </si>
  <si>
    <t>Accounting Depreciation</t>
  </si>
  <si>
    <t>Income from Business [From Sr.57 Annex-B or Sr.60 Annex-B]</t>
  </si>
  <si>
    <t>Income / (Loss) from Property [Sum of 9 to 13] -[Sum of 14 to 17]</t>
  </si>
  <si>
    <r>
      <t xml:space="preserve">1/5th of Rent of Building for Repairs </t>
    </r>
    <r>
      <rPr>
        <b/>
        <sz val="9"/>
        <rFont val="Arial"/>
        <family val="2"/>
      </rPr>
      <t>[(9+10+11)*20%]</t>
    </r>
  </si>
  <si>
    <t>Income from Business [43-44-45-52+44 if &gt; 0] [Transfer to Sr.1 of Return]</t>
  </si>
  <si>
    <t>(Loss) from Business [=59] [Transfer to Sr.1 of Return]</t>
  </si>
  <si>
    <t>Office Equipment</t>
  </si>
  <si>
    <t>Taxable Income [24-21-25]*</t>
  </si>
  <si>
    <t>Inflows [Sum of 20 i to 20 x]</t>
  </si>
  <si>
    <t>Expenses [Sum of 2 to 16 minus 17]</t>
  </si>
  <si>
    <t>Personal Expenses [Transfer from Sr.1 Annex-F]</t>
  </si>
  <si>
    <t>24</t>
  </si>
  <si>
    <t>Assets Transferred / Sold / Gifted during the year [Sum of 24 i to 24 ii]</t>
  </si>
  <si>
    <t>Outflows [Sum of 22 i to 22 iii]</t>
  </si>
  <si>
    <t>Increase/ Decrease in Assets [20-21-22]</t>
  </si>
  <si>
    <t>Loss on Disposal of Assets</t>
  </si>
  <si>
    <t>Gain on Disposal of Assets, excluding Capital Gain on Immovable Property</t>
  </si>
  <si>
    <t>Final / Fixed / Average / Relevant / Reduced Rate Regime</t>
  </si>
  <si>
    <t>AOPs deriving income under any head other than business have to file one page IT-1C Form with Annex-A.</t>
  </si>
  <si>
    <t>Individuals deriving income under the head Salary have to file one page IT-1A Form with Annex-F &amp; Wealth Statement if required to be filed.</t>
  </si>
  <si>
    <t>Individuals deriving income under the head Salary, Property, Capital Gains &amp; Other Sources (excluding Business) &amp; Income subject to fixed / final tax have to file one page Return in IT-1B Form with Annex-A, Annex-F &amp; Wealth Statement if required to be filed.</t>
  </si>
  <si>
    <t>Individuals deriving income under the head business or falling under Final Tax Regime (FTR) such as Commercial Importers, Exporters, Contractors, etc. have to file two page Return in IT-2 Form with Annex-A, Annex-B, Annex-F &amp; Wealth Statement if required to be filed. Annex-C, Annex-D &amp; Annex-E are required only where Depreciation / Amortization, Admissible / Inadmissible Deductions &amp; Minimum Tax Chargeable / Option out of Presumptive Tax Regime are involved.</t>
  </si>
  <si>
    <t>AOPs deriving income under the head business or falling under Final Tax Regime (FTR) such as Commercial Importers, Exporters, Contractors, etc. have to submit IT-2 Form with Annex-A &amp; Annex-B. Remaining Annexes (C, D, E) are required only where Depreciation / Amortization, Admissible / Inadmissible Deductions &amp; Minimum Tax Chargeable / Option out of Presumptive Tax Regime are involved.</t>
  </si>
  <si>
    <t>Share in Taxed Income from AOP;</t>
  </si>
  <si>
    <t>All assets must be delared at cost, including ancillary expenses.</t>
  </si>
  <si>
    <t>Only Personal / Household (Non-Business) expenses should be declared.</t>
  </si>
  <si>
    <t>Tax Chargeable
[Col.C 37 or 38 or sum(39 to 42), whichever is highest+47]</t>
  </si>
  <si>
    <t>Tax Chargeable on Turnover u/s 113 @0.25%</t>
  </si>
  <si>
    <t>Import u/s 148</t>
  </si>
  <si>
    <t>Tax Paid in Advance u/s 147 [Sum of 37 to 40]</t>
  </si>
  <si>
    <t>Tax Collected / Deducted / Paid [Sum of 2 to 36+41] [Transfer Col B to Return]</t>
  </si>
  <si>
    <t>Income under the head Capital Gains, Other Sources and Foreign Sources [Transfer from Sr.19, 20 and 21 of Return &lt;= (Loss) available for adjustment at Sr.58] Transfer to Sr. 1 of Return</t>
  </si>
  <si>
    <t>Adjusted Profit &amp; Loss Expenses [19-39+40]</t>
  </si>
  <si>
    <t>Difference of Minimum Tax Chargeable u/s 148(8) / 153(3)(b) [From Sr.1 Col.E minus Col.D Annex-E]</t>
  </si>
  <si>
    <t>Instructions for Filling in Return Form &amp; Wealth Statement</t>
  </si>
  <si>
    <t>Form</t>
  </si>
  <si>
    <t xml:space="preserve">Sr. </t>
  </si>
  <si>
    <t>Instruction</t>
  </si>
  <si>
    <t>IT-1A</t>
  </si>
  <si>
    <t>Arrears of Salary are to be included in amount declared in Col.A and again included in amount declared in Col.B.</t>
  </si>
  <si>
    <t>IT-1B</t>
  </si>
  <si>
    <t>IT-2</t>
  </si>
  <si>
    <t>Flying / Submarine Allowance is to be included in amount declared in Col.A and again included in amount declared in Col.B.</t>
  </si>
  <si>
    <t>Transport Monetization for Civil Servants to be included in amount declared in Col.A and again included in amount declared in Col.B.</t>
  </si>
  <si>
    <t>Employment Termination Benefits to be included in amount declared in Col.A and again included in amount declared in Col.B.</t>
  </si>
  <si>
    <t>Only Foreign Income (Not Loss) should be declared.</t>
  </si>
  <si>
    <t>IT-1C</t>
  </si>
  <si>
    <t>Only Agriculture Income (Not Loss) should be declared.</t>
  </si>
  <si>
    <t>Tax Credits include Tax Credits for the following:</t>
  </si>
  <si>
    <t>Expenses borne by more than one persons must be declared in total by each person. For example, if in one family more than one members are contibuting to expenses or if more than one families are living jointly &amp; within each family more than one members are contributing to expenses, total expenses under each head must be declared by each member of each family filing his wealth statement &amp; then contribution by other family members be deducted to arrive at own contribution.</t>
  </si>
  <si>
    <t>Wealth Statement</t>
  </si>
  <si>
    <t>Equipment, Plant, Machinery (Non-Business) must be declared with description, for example, Generator, Tubewell, Harvestor, Tractor, Trolley, etc.</t>
  </si>
  <si>
    <t>Assets created in the name of spouse(s), children &amp; other dependents should be declared only if acquired by them with funds provided by you (Benami Assets).</t>
  </si>
  <si>
    <t>(Loss) under the head Property &amp; Other Sources [Transfer from Sr.8 &amp; 19 of Return &lt;= Income available for adjustment at 43]</t>
  </si>
  <si>
    <t>Unadjusted (Loss) from Business for 2008</t>
  </si>
  <si>
    <t>Unadjusted (Loss) from Business for 2009</t>
  </si>
  <si>
    <t>Unadjusted (Loss) from Business for 2010</t>
  </si>
  <si>
    <t>Unadjusted (Loss) from Business for 2011</t>
  </si>
  <si>
    <t>Unadjusted (Loss) from Business for 2012</t>
  </si>
  <si>
    <t>Unadjusted (Loss) from Business for 2013</t>
  </si>
  <si>
    <t>Unabsorbed Tax Amortization for Previous Years</t>
  </si>
  <si>
    <t>Unabsorbed Tax Depreciation / Initial Allowance for Previous Years</t>
  </si>
  <si>
    <t>Tax Depreciation / Initial Allowance for Current Year [Transfer from Sr.15 Annex-D]</t>
  </si>
  <si>
    <r>
      <t xml:space="preserve">Form
</t>
    </r>
    <r>
      <rPr>
        <i/>
        <sz val="10"/>
        <rFont val="Arial"/>
        <family val="2"/>
      </rPr>
      <t>(Irrigated / Unirrigated / Uncultivable)</t>
    </r>
  </si>
  <si>
    <r>
      <t xml:space="preserve">Form
</t>
    </r>
    <r>
      <rPr>
        <i/>
        <sz val="10"/>
        <rFont val="Arial"/>
        <family val="2"/>
      </rPr>
      <t>(Car,Jeep,Motor Cycle,Scooter,Van)</t>
    </r>
  </si>
  <si>
    <r>
      <t>Form</t>
    </r>
    <r>
      <rPr>
        <b/>
        <i/>
        <sz val="8"/>
        <rFont val="Arial"/>
        <family val="2"/>
      </rPr>
      <t xml:space="preserve">
(House, Flat, Shop, Plaza, Factory, Workshop, etc.)</t>
    </r>
  </si>
  <si>
    <t>Tax Amortization for Current Year [Transfer to Sr.55 Annex-B]</t>
  </si>
  <si>
    <t>Tax Depreciation / Initial Allowance for Current Year [Transfer to Sr.56 Annex-B]</t>
  </si>
  <si>
    <t>Tax Amortization for Current Year [Transfer from Sr.20 Annex-D]</t>
  </si>
  <si>
    <t>Amount
Subject to Normal Tax</t>
  </si>
  <si>
    <t>Amount
Subject to Final Tax</t>
  </si>
  <si>
    <t>Prizes on Prize Bonds / Winnings of Crossword Puzzles u/s 156 @15%</t>
  </si>
  <si>
    <t>Winnings from Raffle, Lottery, Quiz or Sale Promotion u/s 156 @20%</t>
  </si>
  <si>
    <t>Amount Exempt from Tax / Subject to Fixed / Final Tax</t>
  </si>
  <si>
    <t>3128</t>
  </si>
  <si>
    <t>Adjusted (Loss) from Business for Previous Years [Sum of 46 to 51 &lt;= Income available for adjustment at 43-44]</t>
  </si>
  <si>
    <t>Adjusted Tax Amortization / Depreciation / Initial Allowance for Previous / Current Years [Sum of 53 to 56 &lt;= Income available for adjustment at 43-44-45]</t>
  </si>
  <si>
    <t>Contribution in Expenses by Family Members [Sum of 18 to 21]</t>
  </si>
  <si>
    <t>Charitable Donations u/c 61, Part I, 2nd Schedule</t>
  </si>
  <si>
    <t>Zakat u/s 60</t>
  </si>
  <si>
    <t>Workers Welfare Fund u/s 60A</t>
  </si>
  <si>
    <t>Contribution to Approved Pension Fund (only for Pakistani Individual registered with FBR / NADRA deriving income from Salary / Business) u/s 63;</t>
  </si>
  <si>
    <t>Tax Collectible / Deductible</t>
  </si>
  <si>
    <t>Difference (Option Valid if &lt;=0)</t>
  </si>
  <si>
    <t>PART-IIE</t>
  </si>
  <si>
    <t xml:space="preserve">Individuals, including members of AOPs or directors of Companies, whose last declared or assessed income or declared income for the current tax year is equal to or more than PKR 1,000,000 or the final tax chargeable is equal to or more  then PKR 1 must file Wealth Statement.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</si>
</sst>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_-* #,##0.00_-;\-* #,##0.00_-;_-* &quot;-&quot;??_-;_-@_-"/>
    <numFmt numFmtId="166" formatCode="_-* #,##0_-;\-* #,##0_-;_-* &quot;-&quot;??_-;_-@_-"/>
    <numFmt numFmtId="167" formatCode="[$-409]d\-mmm\-yyyy;@"/>
    <numFmt numFmtId="168" formatCode="00000000"/>
  </numFmts>
  <fonts count="33" x14ac:knownFonts="1">
    <font>
      <sz val="11"/>
      <color theme="1"/>
      <name val="Calibri"/>
      <family val="2"/>
      <scheme val="minor"/>
    </font>
    <font>
      <sz val="10"/>
      <name val="Arial"/>
      <family val="2"/>
    </font>
    <font>
      <b/>
      <sz val="10"/>
      <name val="Arial"/>
      <family val="2"/>
    </font>
    <font>
      <sz val="10"/>
      <name val="Arial"/>
      <family val="2"/>
    </font>
    <font>
      <b/>
      <i/>
      <sz val="10"/>
      <name val="Arial"/>
      <family val="2"/>
    </font>
    <font>
      <b/>
      <i/>
      <sz val="8"/>
      <name val="Arial"/>
      <family val="2"/>
    </font>
    <font>
      <i/>
      <sz val="10"/>
      <name val="Arial"/>
      <family val="2"/>
    </font>
    <font>
      <sz val="9"/>
      <name val="Arial"/>
      <family val="2"/>
    </font>
    <font>
      <b/>
      <sz val="10"/>
      <color theme="1"/>
      <name val="Arial"/>
      <family val="2"/>
    </font>
    <font>
      <sz val="10"/>
      <color rgb="FFFF0000"/>
      <name val="Arial"/>
      <family val="2"/>
    </font>
    <font>
      <b/>
      <sz val="9"/>
      <name val="Arial"/>
      <family val="2"/>
    </font>
    <font>
      <sz val="12"/>
      <name val="Arial"/>
      <family val="2"/>
    </font>
    <font>
      <sz val="11"/>
      <color indexed="8"/>
      <name val="Calibri"/>
      <family val="2"/>
    </font>
    <font>
      <sz val="10"/>
      <name val="Arial"/>
      <family val="2"/>
    </font>
    <font>
      <b/>
      <sz val="8"/>
      <name val="Arial"/>
      <family val="2"/>
    </font>
    <font>
      <sz val="11"/>
      <color theme="1"/>
      <name val="Calibri"/>
      <family val="2"/>
      <scheme val="minor"/>
    </font>
    <font>
      <b/>
      <sz val="10"/>
      <color theme="0" tint="-0.34998626667073579"/>
      <name val="Arial"/>
      <family val="2"/>
    </font>
    <font>
      <sz val="10"/>
      <color theme="0" tint="-0.34998626667073579"/>
      <name val="Arial"/>
      <family val="2"/>
    </font>
    <font>
      <b/>
      <sz val="11"/>
      <color indexed="8"/>
      <name val="Calibri"/>
      <family val="2"/>
    </font>
    <font>
      <b/>
      <sz val="10"/>
      <color rgb="FFFF0000"/>
      <name val="Arial"/>
      <family val="2"/>
    </font>
    <font>
      <sz val="8"/>
      <color rgb="FF000000"/>
      <name val="Tahoma"/>
      <family val="2"/>
    </font>
    <font>
      <strike/>
      <sz val="10"/>
      <name val="Arial"/>
      <family val="2"/>
    </font>
    <font>
      <sz val="20"/>
      <name val="Calibri"/>
      <family val="2"/>
    </font>
    <font>
      <sz val="10"/>
      <color theme="0"/>
      <name val="Arial"/>
      <family val="2"/>
    </font>
    <font>
      <b/>
      <sz val="12"/>
      <name val="Arial"/>
      <family val="2"/>
    </font>
    <font>
      <b/>
      <sz val="11"/>
      <name val="Arial"/>
      <family val="2"/>
    </font>
    <font>
      <b/>
      <sz val="10"/>
      <color theme="0"/>
      <name val="Arial"/>
      <family val="2"/>
    </font>
    <font>
      <sz val="9"/>
      <color indexed="81"/>
      <name val="Tahoma"/>
      <family val="2"/>
    </font>
    <font>
      <b/>
      <sz val="9"/>
      <color indexed="81"/>
      <name val="Tahoma"/>
      <family val="2"/>
    </font>
    <font>
      <b/>
      <sz val="12"/>
      <color theme="1"/>
      <name val="Arial"/>
      <family val="2"/>
    </font>
    <font>
      <sz val="12"/>
      <color theme="1"/>
      <name val="Calibri"/>
      <family val="2"/>
      <scheme val="minor"/>
    </font>
    <font>
      <sz val="12"/>
      <color theme="1"/>
      <name val="Arial"/>
      <family val="2"/>
    </font>
    <font>
      <b/>
      <sz val="16"/>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99"/>
        <bgColor indexed="64"/>
      </patternFill>
    </fill>
    <fill>
      <patternFill patternType="solid">
        <fgColor indexed="13"/>
        <bgColor indexed="64"/>
      </patternFill>
    </fill>
    <fill>
      <patternFill patternType="solid">
        <fgColor indexed="65"/>
        <bgColor indexed="64"/>
      </patternFill>
    </fill>
    <fill>
      <patternFill patternType="solid">
        <fgColor indexed="4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4">
    <xf numFmtId="0" fontId="0" fillId="0" borderId="0"/>
    <xf numFmtId="0" fontId="1"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1" fillId="0" borderId="0"/>
    <xf numFmtId="43" fontId="12" fillId="0" borderId="0" applyFont="0" applyFill="0" applyBorder="0" applyAlignment="0" applyProtection="0"/>
    <xf numFmtId="0" fontId="13" fillId="0" borderId="0"/>
    <xf numFmtId="43" fontId="15" fillId="0" borderId="0" applyFont="0" applyFill="0" applyBorder="0" applyAlignment="0" applyProtection="0"/>
    <xf numFmtId="0" fontId="1" fillId="0" borderId="0"/>
    <xf numFmtId="0" fontId="21" fillId="2" borderId="1" applyFill="0" applyAlignment="0" applyProtection="0">
      <alignment horizontal="center"/>
    </xf>
    <xf numFmtId="0" fontId="1" fillId="0" borderId="0"/>
    <xf numFmtId="165" fontId="1" fillId="0" borderId="0" applyFont="0" applyFill="0" applyBorder="0" applyAlignment="0" applyProtection="0"/>
  </cellStyleXfs>
  <cellXfs count="595">
    <xf numFmtId="0" fontId="0" fillId="0" borderId="0" xfId="0"/>
    <xf numFmtId="0" fontId="3" fillId="2" borderId="0" xfId="1" applyNumberFormat="1" applyFont="1" applyFill="1" applyBorder="1" applyAlignment="1" applyProtection="1"/>
    <xf numFmtId="0" fontId="3" fillId="2" borderId="0" xfId="1" applyFont="1" applyFill="1" applyBorder="1" applyAlignment="1" applyProtection="1"/>
    <xf numFmtId="49" fontId="2" fillId="2" borderId="1" xfId="1" quotePrefix="1" applyNumberFormat="1" applyFont="1" applyFill="1" applyBorder="1" applyAlignment="1" applyProtection="1">
      <alignment horizontal="center"/>
    </xf>
    <xf numFmtId="0" fontId="4" fillId="0" borderId="0" xfId="1" applyFont="1" applyFill="1" applyAlignment="1" applyProtection="1">
      <alignment horizontal="center"/>
    </xf>
    <xf numFmtId="0" fontId="3" fillId="2" borderId="0" xfId="1" applyNumberFormat="1" applyFont="1" applyFill="1" applyAlignment="1" applyProtection="1"/>
    <xf numFmtId="0" fontId="2" fillId="2" borderId="0" xfId="1" applyNumberFormat="1" applyFont="1" applyFill="1" applyAlignment="1" applyProtection="1">
      <alignment horizontal="center"/>
    </xf>
    <xf numFmtId="49" fontId="2" fillId="0" borderId="1" xfId="1" applyNumberFormat="1" applyFont="1" applyFill="1" applyBorder="1" applyAlignment="1" applyProtection="1">
      <alignment horizontal="center"/>
    </xf>
    <xf numFmtId="49" fontId="2" fillId="0" borderId="1" xfId="1" quotePrefix="1" applyNumberFormat="1" applyFont="1" applyFill="1" applyBorder="1" applyAlignment="1" applyProtection="1">
      <alignment horizontal="center"/>
    </xf>
    <xf numFmtId="49" fontId="2" fillId="0" borderId="1" xfId="1" applyNumberFormat="1" applyFont="1" applyFill="1" applyBorder="1" applyAlignment="1" applyProtection="1">
      <alignment horizontal="center" wrapText="1"/>
    </xf>
    <xf numFmtId="0" fontId="1" fillId="2" borderId="0" xfId="8" applyNumberFormat="1" applyFont="1" applyFill="1" applyAlignment="1" applyProtection="1">
      <alignment wrapText="1"/>
    </xf>
    <xf numFmtId="0" fontId="1" fillId="3" borderId="0" xfId="8" applyNumberFormat="1" applyFont="1" applyFill="1" applyAlignment="1" applyProtection="1"/>
    <xf numFmtId="0" fontId="1" fillId="3" borderId="0" xfId="8" applyNumberFormat="1" applyFont="1" applyFill="1" applyAlignment="1" applyProtection="1">
      <alignment horizontal="center"/>
    </xf>
    <xf numFmtId="0" fontId="1" fillId="2" borderId="0" xfId="8" applyNumberFormat="1" applyFont="1" applyFill="1" applyAlignment="1" applyProtection="1"/>
    <xf numFmtId="0" fontId="1" fillId="3" borderId="0" xfId="8" applyNumberFormat="1" applyFont="1" applyFill="1" applyBorder="1" applyAlignment="1" applyProtection="1"/>
    <xf numFmtId="0" fontId="1" fillId="3" borderId="1" xfId="8" applyFont="1" applyFill="1" applyBorder="1" applyAlignment="1" applyProtection="1">
      <alignment horizontal="center"/>
    </xf>
    <xf numFmtId="0" fontId="1" fillId="2" borderId="1" xfId="8" applyFont="1" applyFill="1" applyBorder="1" applyAlignment="1" applyProtection="1">
      <alignment horizontal="left" wrapText="1"/>
    </xf>
    <xf numFmtId="0" fontId="1" fillId="2" borderId="1" xfId="8" applyFont="1" applyFill="1" applyBorder="1" applyAlignment="1" applyProtection="1">
      <alignment horizontal="left" wrapText="1" indent="1"/>
    </xf>
    <xf numFmtId="0" fontId="2" fillId="2" borderId="1" xfId="8" applyFont="1" applyFill="1" applyBorder="1" applyAlignment="1" applyProtection="1">
      <alignment horizontal="left" wrapText="1"/>
    </xf>
    <xf numFmtId="0" fontId="7" fillId="2" borderId="1" xfId="8" applyFont="1" applyFill="1" applyBorder="1" applyAlignment="1" applyProtection="1">
      <alignment horizontal="left" wrapText="1" indent="1"/>
    </xf>
    <xf numFmtId="0" fontId="1" fillId="2" borderId="1" xfId="8" applyNumberFormat="1" applyFont="1" applyFill="1" applyBorder="1" applyAlignment="1" applyProtection="1">
      <alignment horizontal="left" wrapText="1" indent="1"/>
    </xf>
    <xf numFmtId="0" fontId="1" fillId="2" borderId="1" xfId="6" applyFont="1" applyFill="1" applyBorder="1" applyAlignment="1" applyProtection="1">
      <alignment horizontal="left" wrapText="1" indent="1"/>
    </xf>
    <xf numFmtId="0" fontId="2" fillId="2" borderId="1" xfId="8" applyNumberFormat="1" applyFont="1" applyFill="1" applyBorder="1" applyAlignment="1" applyProtection="1">
      <alignment wrapText="1"/>
    </xf>
    <xf numFmtId="0" fontId="2" fillId="2" borderId="1" xfId="8" applyFont="1" applyFill="1" applyBorder="1" applyAlignment="1" applyProtection="1">
      <alignment horizontal="center" wrapText="1"/>
    </xf>
    <xf numFmtId="0" fontId="10" fillId="2" borderId="1" xfId="8" applyFont="1" applyFill="1" applyBorder="1" applyAlignment="1" applyProtection="1">
      <alignment horizontal="center" wrapText="1"/>
    </xf>
    <xf numFmtId="0" fontId="10" fillId="3" borderId="1" xfId="8" applyFont="1" applyFill="1" applyBorder="1" applyAlignment="1" applyProtection="1">
      <alignment horizontal="center"/>
    </xf>
    <xf numFmtId="0" fontId="4" fillId="0" borderId="1" xfId="1" applyFont="1" applyFill="1" applyBorder="1" applyAlignment="1" applyProtection="1">
      <alignment horizontal="center" wrapText="1"/>
    </xf>
    <xf numFmtId="49" fontId="2" fillId="5" borderId="1" xfId="1" applyNumberFormat="1" applyFont="1" applyFill="1" applyBorder="1" applyAlignment="1" applyProtection="1">
      <protection locked="0"/>
    </xf>
    <xf numFmtId="0" fontId="3" fillId="0" borderId="0" xfId="1" applyFont="1" applyAlignment="1" applyProtection="1"/>
    <xf numFmtId="0" fontId="2" fillId="0" borderId="0" xfId="1" applyFont="1" applyAlignment="1" applyProtection="1">
      <alignment horizontal="center"/>
    </xf>
    <xf numFmtId="0" fontId="4" fillId="0" borderId="1" xfId="1" applyFont="1" applyBorder="1" applyAlignment="1" applyProtection="1">
      <alignment horizontal="center"/>
    </xf>
    <xf numFmtId="164" fontId="3" fillId="5" borderId="1" xfId="9" quotePrefix="1" applyNumberFormat="1" applyFont="1" applyFill="1" applyBorder="1" applyAlignment="1" applyProtection="1">
      <protection locked="0"/>
    </xf>
    <xf numFmtId="164" fontId="3" fillId="5" borderId="1" xfId="9" applyNumberFormat="1" applyFont="1" applyFill="1" applyBorder="1" applyAlignment="1" applyProtection="1">
      <protection locked="0"/>
    </xf>
    <xf numFmtId="0" fontId="1" fillId="3" borderId="0" xfId="8" applyFont="1" applyFill="1" applyAlignment="1" applyProtection="1"/>
    <xf numFmtId="0" fontId="2" fillId="3" borderId="0" xfId="8" applyFont="1" applyFill="1" applyAlignment="1" applyProtection="1">
      <alignment horizontal="center"/>
    </xf>
    <xf numFmtId="0" fontId="1" fillId="3" borderId="0" xfId="8" applyFont="1" applyFill="1" applyAlignment="1" applyProtection="1">
      <alignment horizontal="center"/>
    </xf>
    <xf numFmtId="0" fontId="1" fillId="0" borderId="0" xfId="8" applyFont="1" applyAlignment="1" applyProtection="1"/>
    <xf numFmtId="0" fontId="1" fillId="2" borderId="0" xfId="8" applyFont="1" applyFill="1" applyAlignment="1" applyProtection="1">
      <alignment wrapText="1"/>
    </xf>
    <xf numFmtId="0" fontId="1" fillId="2" borderId="0" xfId="1" applyFont="1" applyFill="1" applyAlignment="1" applyProtection="1"/>
    <xf numFmtId="0" fontId="3" fillId="0" borderId="0" xfId="1" applyFont="1" applyFill="1" applyBorder="1" applyAlignment="1" applyProtection="1"/>
    <xf numFmtId="0" fontId="2" fillId="0" borderId="0" xfId="1" applyFont="1" applyFill="1" applyBorder="1" applyAlignment="1" applyProtection="1"/>
    <xf numFmtId="0" fontId="2" fillId="2" borderId="1" xfId="1" applyFont="1" applyFill="1" applyBorder="1" applyAlignment="1" applyProtection="1"/>
    <xf numFmtId="0" fontId="4" fillId="0" borderId="0" xfId="1" applyFont="1" applyFill="1" applyBorder="1" applyAlignment="1" applyProtection="1">
      <alignment horizontal="center"/>
    </xf>
    <xf numFmtId="0" fontId="4" fillId="0" borderId="0" xfId="1" applyFont="1" applyFill="1" applyBorder="1" applyAlignment="1" applyProtection="1"/>
    <xf numFmtId="0" fontId="3" fillId="2" borderId="1" xfId="1" applyFont="1" applyFill="1" applyBorder="1" applyAlignment="1" applyProtection="1">
      <alignment horizontal="center"/>
    </xf>
    <xf numFmtId="49" fontId="3" fillId="0" borderId="0" xfId="1" applyNumberFormat="1" applyFont="1" applyFill="1" applyBorder="1" applyAlignment="1" applyProtection="1">
      <alignment horizontal="center"/>
    </xf>
    <xf numFmtId="0" fontId="3" fillId="0" borderId="0" xfId="1" applyFont="1" applyFill="1" applyBorder="1" applyAlignment="1" applyProtection="1">
      <alignment wrapText="1"/>
    </xf>
    <xf numFmtId="0" fontId="3" fillId="0" borderId="0" xfId="1" applyFont="1" applyFill="1" applyBorder="1" applyAlignment="1" applyProtection="1">
      <alignment horizontal="left"/>
    </xf>
    <xf numFmtId="0" fontId="2" fillId="0" borderId="1" xfId="1" applyFont="1" applyFill="1" applyBorder="1" applyAlignment="1" applyProtection="1">
      <alignment textRotation="90"/>
    </xf>
    <xf numFmtId="0" fontId="2" fillId="0" borderId="1" xfId="1" applyFont="1" applyBorder="1" applyAlignment="1" applyProtection="1">
      <alignment textRotation="90"/>
    </xf>
    <xf numFmtId="0" fontId="1" fillId="2" borderId="3" xfId="1" applyFont="1" applyFill="1" applyBorder="1" applyAlignment="1" applyProtection="1"/>
    <xf numFmtId="0" fontId="1" fillId="5" borderId="1" xfId="1" applyFont="1" applyFill="1" applyBorder="1" applyAlignment="1" applyProtection="1">
      <protection locked="0"/>
    </xf>
    <xf numFmtId="0" fontId="1" fillId="2" borderId="0" xfId="1" applyFont="1" applyFill="1" applyBorder="1" applyAlignment="1" applyProtection="1"/>
    <xf numFmtId="0" fontId="2" fillId="2" borderId="0" xfId="1" applyFont="1" applyFill="1" applyBorder="1" applyAlignment="1" applyProtection="1"/>
    <xf numFmtId="0" fontId="18" fillId="0" borderId="0" xfId="0" applyNumberFormat="1" applyFont="1" applyAlignment="1" applyProtection="1"/>
    <xf numFmtId="0" fontId="11" fillId="0" borderId="0" xfId="0" applyNumberFormat="1" applyFont="1" applyBorder="1" applyAlignment="1" applyProtection="1"/>
    <xf numFmtId="166" fontId="18" fillId="0" borderId="0" xfId="0" applyNumberFormat="1" applyFont="1" applyAlignment="1" applyProtection="1"/>
    <xf numFmtId="3" fontId="18" fillId="6" borderId="0" xfId="0" applyNumberFormat="1" applyFont="1" applyFill="1" applyAlignment="1" applyProtection="1"/>
    <xf numFmtId="0" fontId="18" fillId="0" borderId="0" xfId="0" applyNumberFormat="1" applyFont="1" applyAlignment="1" applyProtection="1">
      <alignment horizontal="right"/>
    </xf>
    <xf numFmtId="0" fontId="0" fillId="0" borderId="1" xfId="0" applyNumberFormat="1" applyBorder="1" applyAlignment="1" applyProtection="1">
      <alignment horizontal="center"/>
    </xf>
    <xf numFmtId="166" fontId="0" fillId="0" borderId="1" xfId="9" applyNumberFormat="1" applyFont="1" applyBorder="1" applyAlignment="1" applyProtection="1"/>
    <xf numFmtId="0" fontId="0" fillId="0" borderId="1" xfId="9" applyNumberFormat="1" applyFont="1" applyBorder="1" applyAlignment="1" applyProtection="1">
      <alignment horizontal="right" wrapText="1"/>
    </xf>
    <xf numFmtId="166" fontId="0" fillId="0" borderId="1" xfId="9" applyNumberFormat="1" applyFont="1" applyBorder="1" applyAlignment="1" applyProtection="1">
      <alignment horizontal="right" wrapText="1"/>
    </xf>
    <xf numFmtId="0" fontId="3" fillId="2" borderId="0" xfId="1" applyFont="1" applyFill="1" applyAlignment="1" applyProtection="1">
      <alignment horizontal="center" wrapText="1"/>
    </xf>
    <xf numFmtId="0" fontId="0" fillId="0" borderId="1" xfId="9" applyNumberFormat="1" applyFont="1" applyBorder="1" applyAlignment="1" applyProtection="1"/>
    <xf numFmtId="0" fontId="2" fillId="2" borderId="5" xfId="1" applyFont="1" applyFill="1" applyBorder="1" applyAlignment="1" applyProtection="1">
      <alignment textRotation="90"/>
    </xf>
    <xf numFmtId="0" fontId="3" fillId="2" borderId="0" xfId="1" quotePrefix="1" applyFont="1" applyFill="1" applyBorder="1" applyAlignment="1" applyProtection="1"/>
    <xf numFmtId="3" fontId="3" fillId="2" borderId="0" xfId="1" applyNumberFormat="1" applyFont="1" applyFill="1" applyBorder="1" applyAlignment="1" applyProtection="1"/>
    <xf numFmtId="164" fontId="3" fillId="2" borderId="1" xfId="9" applyNumberFormat="1" applyFont="1" applyFill="1" applyBorder="1" applyAlignment="1" applyProtection="1"/>
    <xf numFmtId="0" fontId="2" fillId="2" borderId="1" xfId="1" applyFont="1" applyFill="1" applyBorder="1" applyAlignment="1" applyProtection="1">
      <alignment textRotation="90"/>
    </xf>
    <xf numFmtId="3" fontId="3" fillId="2" borderId="0" xfId="1" quotePrefix="1" applyNumberFormat="1" applyFont="1" applyFill="1" applyBorder="1" applyAlignment="1" applyProtection="1"/>
    <xf numFmtId="164" fontId="3" fillId="5" borderId="1" xfId="9" applyNumberFormat="1" applyFont="1" applyFill="1" applyBorder="1" applyAlignment="1" applyProtection="1">
      <alignment shrinkToFit="1"/>
      <protection locked="0"/>
    </xf>
    <xf numFmtId="49" fontId="2" fillId="2" borderId="1" xfId="1" applyNumberFormat="1" applyFont="1" applyFill="1" applyBorder="1" applyAlignment="1" applyProtection="1">
      <alignment horizontal="center"/>
    </xf>
    <xf numFmtId="164" fontId="2" fillId="2" borderId="1" xfId="9" applyNumberFormat="1" applyFont="1" applyFill="1" applyBorder="1" applyAlignment="1" applyProtection="1">
      <alignment horizontal="center" wrapText="1"/>
    </xf>
    <xf numFmtId="49" fontId="4" fillId="0" borderId="1" xfId="1" applyNumberFormat="1" applyFont="1" applyFill="1" applyBorder="1" applyAlignment="1" applyProtection="1">
      <alignment horizontal="center" wrapText="1"/>
    </xf>
    <xf numFmtId="0" fontId="1" fillId="0" borderId="9" xfId="1" applyFont="1" applyFill="1" applyBorder="1" applyAlignment="1" applyProtection="1">
      <alignment horizontal="left"/>
    </xf>
    <xf numFmtId="0" fontId="3" fillId="2" borderId="0" xfId="1" applyFont="1" applyFill="1" applyBorder="1" applyAlignment="1" applyProtection="1">
      <alignment horizontal="center"/>
    </xf>
    <xf numFmtId="0" fontId="0" fillId="0" borderId="0" xfId="0" applyNumberFormat="1" applyAlignment="1" applyProtection="1"/>
    <xf numFmtId="164" fontId="1" fillId="2" borderId="1" xfId="9" applyNumberFormat="1" applyFont="1" applyFill="1" applyBorder="1" applyAlignment="1" applyProtection="1"/>
    <xf numFmtId="0" fontId="0" fillId="0" borderId="7" xfId="9" applyNumberFormat="1" applyFont="1" applyBorder="1" applyAlignment="1" applyProtection="1">
      <alignment horizontal="right" wrapText="1"/>
    </xf>
    <xf numFmtId="0" fontId="1" fillId="2" borderId="0" xfId="0" applyFont="1" applyFill="1" applyBorder="1" applyAlignment="1" applyProtection="1">
      <alignment horizontal="left"/>
    </xf>
    <xf numFmtId="0" fontId="1" fillId="4" borderId="0" xfId="0" applyFont="1" applyFill="1" applyBorder="1" applyAlignment="1" applyProtection="1">
      <alignment horizontal="left"/>
    </xf>
    <xf numFmtId="0" fontId="2" fillId="2" borderId="1" xfId="1" applyNumberFormat="1" applyFont="1" applyFill="1" applyBorder="1" applyAlignment="1" applyProtection="1">
      <alignment textRotation="90"/>
    </xf>
    <xf numFmtId="0" fontId="2" fillId="2" borderId="0" xfId="1" applyFont="1" applyFill="1" applyAlignment="1" applyProtection="1">
      <alignment horizontal="center"/>
    </xf>
    <xf numFmtId="0" fontId="3" fillId="2" borderId="1" xfId="1" applyFont="1" applyFill="1" applyBorder="1" applyAlignment="1" applyProtection="1">
      <alignment horizontal="center" wrapText="1"/>
    </xf>
    <xf numFmtId="0" fontId="1" fillId="0" borderId="8" xfId="1" applyFont="1" applyFill="1" applyBorder="1" applyAlignment="1" applyProtection="1">
      <alignment horizontal="center"/>
    </xf>
    <xf numFmtId="0" fontId="1" fillId="0" borderId="0" xfId="1" applyFont="1" applyAlignment="1" applyProtection="1"/>
    <xf numFmtId="0" fontId="1" fillId="2" borderId="0" xfId="1" applyNumberFormat="1" applyFont="1" applyFill="1" applyBorder="1" applyAlignment="1" applyProtection="1"/>
    <xf numFmtId="49" fontId="10" fillId="2" borderId="4"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0" xfId="1" applyFont="1" applyFill="1" applyBorder="1" applyAlignment="1" applyProtection="1"/>
    <xf numFmtId="1" fontId="9" fillId="2" borderId="0" xfId="1" applyNumberFormat="1" applyFont="1" applyFill="1" applyBorder="1" applyAlignment="1" applyProtection="1"/>
    <xf numFmtId="0" fontId="19" fillId="2" borderId="0" xfId="1" applyFont="1" applyFill="1" applyAlignment="1" applyProtection="1">
      <alignment horizontal="center"/>
    </xf>
    <xf numFmtId="0" fontId="16" fillId="2" borderId="0" xfId="1" applyFont="1" applyFill="1" applyAlignment="1" applyProtection="1"/>
    <xf numFmtId="0" fontId="19" fillId="2" borderId="0" xfId="1" applyFont="1" applyFill="1" applyAlignment="1" applyProtection="1"/>
    <xf numFmtId="0" fontId="2" fillId="2" borderId="1" xfId="1" applyNumberFormat="1" applyFont="1" applyFill="1" applyBorder="1" applyAlignment="1" applyProtection="1">
      <alignment horizontal="center" wrapText="1"/>
    </xf>
    <xf numFmtId="0" fontId="10" fillId="2" borderId="1" xfId="1" applyFont="1" applyFill="1" applyBorder="1" applyAlignment="1" applyProtection="1">
      <alignment horizontal="center" wrapText="1"/>
    </xf>
    <xf numFmtId="0" fontId="9" fillId="2" borderId="0" xfId="1" applyFont="1" applyFill="1" applyAlignment="1" applyProtection="1">
      <alignment horizontal="center" wrapText="1"/>
    </xf>
    <xf numFmtId="3" fontId="10" fillId="2" borderId="1" xfId="1" applyNumberFormat="1" applyFont="1" applyFill="1" applyBorder="1" applyAlignment="1" applyProtection="1">
      <alignment horizontal="center" wrapText="1"/>
    </xf>
    <xf numFmtId="0" fontId="2" fillId="2" borderId="1" xfId="1" applyFont="1" applyFill="1" applyBorder="1" applyAlignment="1" applyProtection="1">
      <alignment wrapText="1"/>
    </xf>
    <xf numFmtId="0" fontId="2" fillId="2" borderId="1" xfId="1" quotePrefix="1" applyFont="1" applyFill="1" applyBorder="1" applyAlignment="1" applyProtection="1">
      <alignment horizontal="center"/>
    </xf>
    <xf numFmtId="0" fontId="9" fillId="2" borderId="0" xfId="1" quotePrefix="1" applyFont="1" applyFill="1" applyBorder="1" applyAlignment="1" applyProtection="1"/>
    <xf numFmtId="3" fontId="9" fillId="2" borderId="0" xfId="1" applyNumberFormat="1" applyFont="1" applyFill="1" applyBorder="1" applyAlignment="1" applyProtection="1"/>
    <xf numFmtId="164" fontId="1" fillId="0" borderId="1" xfId="9" applyNumberFormat="1" applyFont="1" applyFill="1" applyBorder="1" applyAlignment="1" applyProtection="1"/>
    <xf numFmtId="0" fontId="1" fillId="2" borderId="1" xfId="1" applyFont="1" applyFill="1" applyBorder="1" applyAlignment="1" applyProtection="1">
      <alignment wrapText="1"/>
    </xf>
    <xf numFmtId="0" fontId="1" fillId="2" borderId="8" xfId="1" applyFont="1" applyFill="1" applyBorder="1" applyAlignment="1" applyProtection="1">
      <alignment horizontal="center"/>
    </xf>
    <xf numFmtId="0" fontId="1" fillId="2" borderId="10" xfId="1" applyFont="1" applyFill="1" applyBorder="1" applyAlignment="1" applyProtection="1">
      <alignment horizontal="center"/>
    </xf>
    <xf numFmtId="0" fontId="3" fillId="0" borderId="0" xfId="1" applyFont="1" applyBorder="1" applyAlignment="1" applyProtection="1"/>
    <xf numFmtId="0" fontId="3" fillId="0" borderId="0" xfId="1" applyFont="1" applyBorder="1" applyAlignment="1" applyProtection="1">
      <alignment horizontal="center"/>
    </xf>
    <xf numFmtId="0" fontId="3" fillId="0" borderId="0" xfId="1" applyFont="1" applyBorder="1" applyAlignment="1" applyProtection="1">
      <alignment wrapText="1"/>
    </xf>
    <xf numFmtId="0" fontId="2" fillId="2" borderId="1" xfId="1" applyNumberFormat="1" applyFont="1" applyFill="1" applyBorder="1" applyAlignment="1" applyProtection="1">
      <alignment horizontal="center"/>
    </xf>
    <xf numFmtId="0" fontId="3" fillId="2" borderId="0" xfId="1" applyNumberFormat="1" applyFont="1" applyFill="1" applyAlignment="1" applyProtection="1">
      <alignment wrapText="1"/>
    </xf>
    <xf numFmtId="0" fontId="3" fillId="2" borderId="0" xfId="1" applyFont="1" applyFill="1" applyBorder="1" applyAlignment="1" applyProtection="1">
      <alignment wrapText="1"/>
    </xf>
    <xf numFmtId="49" fontId="2" fillId="0" borderId="4" xfId="1" applyNumberFormat="1" applyFont="1" applyFill="1" applyBorder="1" applyAlignment="1" applyProtection="1">
      <alignment horizontal="right"/>
    </xf>
    <xf numFmtId="0" fontId="2" fillId="0" borderId="1" xfId="1" applyFont="1" applyFill="1" applyBorder="1" applyAlignment="1" applyProtection="1">
      <alignment horizontal="center" wrapText="1" shrinkToFit="1"/>
    </xf>
    <xf numFmtId="3" fontId="2" fillId="0" borderId="1" xfId="1" applyNumberFormat="1" applyFont="1" applyFill="1" applyBorder="1" applyAlignment="1" applyProtection="1">
      <alignment horizontal="center" wrapText="1"/>
    </xf>
    <xf numFmtId="0" fontId="2" fillId="0" borderId="1" xfId="1" applyFont="1" applyFill="1" applyBorder="1" applyAlignment="1" applyProtection="1">
      <alignment horizontal="left" wrapText="1" shrinkToFit="1"/>
    </xf>
    <xf numFmtId="3" fontId="14" fillId="0" borderId="1" xfId="1" applyNumberFormat="1" applyFont="1" applyFill="1" applyBorder="1" applyAlignment="1" applyProtection="1">
      <alignment horizontal="center" wrapText="1"/>
    </xf>
    <xf numFmtId="164" fontId="2" fillId="0" borderId="1" xfId="9" applyNumberFormat="1" applyFont="1" applyFill="1" applyBorder="1" applyAlignment="1" applyProtection="1"/>
    <xf numFmtId="0" fontId="3" fillId="2" borderId="0" xfId="1" applyFont="1" applyFill="1" applyAlignment="1" applyProtection="1">
      <alignment horizontal="left"/>
    </xf>
    <xf numFmtId="0" fontId="3" fillId="2" borderId="0" xfId="1" applyFont="1" applyFill="1" applyAlignment="1" applyProtection="1">
      <alignment horizontal="center"/>
    </xf>
    <xf numFmtId="0" fontId="3" fillId="2" borderId="0" xfId="1" applyFont="1" applyFill="1" applyAlignment="1" applyProtection="1"/>
    <xf numFmtId="1" fontId="2" fillId="0" borderId="0" xfId="1" applyNumberFormat="1" applyFont="1" applyFill="1" applyBorder="1" applyAlignment="1" applyProtection="1">
      <alignment horizontal="center"/>
    </xf>
    <xf numFmtId="164" fontId="2" fillId="2" borderId="1" xfId="3" applyNumberFormat="1" applyFont="1" applyFill="1" applyBorder="1" applyAlignment="1" applyProtection="1">
      <alignment horizontal="center"/>
    </xf>
    <xf numFmtId="0" fontId="1" fillId="2" borderId="0" xfId="1" applyFill="1" applyAlignment="1" applyProtection="1"/>
    <xf numFmtId="164" fontId="3" fillId="0" borderId="1" xfId="9" applyNumberFormat="1" applyFont="1" applyFill="1" applyBorder="1" applyAlignment="1" applyProtection="1"/>
    <xf numFmtId="0" fontId="2" fillId="2" borderId="1" xfId="0" applyFont="1" applyFill="1" applyBorder="1" applyAlignment="1" applyProtection="1">
      <alignment horizontal="center"/>
    </xf>
    <xf numFmtId="0" fontId="2" fillId="0" borderId="0" xfId="1" applyFont="1" applyBorder="1" applyAlignment="1" applyProtection="1">
      <alignment horizontal="center"/>
    </xf>
    <xf numFmtId="3" fontId="2" fillId="2" borderId="0" xfId="1" applyNumberFormat="1" applyFont="1" applyFill="1" applyBorder="1" applyAlignment="1" applyProtection="1">
      <alignment horizontal="center"/>
    </xf>
    <xf numFmtId="49" fontId="2" fillId="0" borderId="0" xfId="1" applyNumberFormat="1" applyFont="1" applyAlignment="1" applyProtection="1">
      <alignment horizontal="center"/>
    </xf>
    <xf numFmtId="164" fontId="2" fillId="2" borderId="1" xfId="9" applyNumberFormat="1" applyFont="1" applyFill="1" applyBorder="1" applyAlignment="1" applyProtection="1">
      <alignment horizontal="center"/>
    </xf>
    <xf numFmtId="0" fontId="1" fillId="0" borderId="0" xfId="1" applyFont="1" applyAlignment="1" applyProtection="1">
      <alignment horizontal="center"/>
    </xf>
    <xf numFmtId="0" fontId="1" fillId="0" borderId="1" xfId="1" applyFont="1" applyFill="1" applyBorder="1" applyAlignment="1" applyProtection="1">
      <alignment horizontal="center"/>
    </xf>
    <xf numFmtId="0" fontId="1" fillId="0" borderId="0" xfId="1" applyFont="1" applyFill="1" applyAlignment="1" applyProtection="1"/>
    <xf numFmtId="164" fontId="1" fillId="5" borderId="1" xfId="9" applyNumberFormat="1" applyFont="1" applyFill="1" applyBorder="1" applyAlignment="1" applyProtection="1">
      <alignment horizontal="right"/>
      <protection locked="0"/>
    </xf>
    <xf numFmtId="0" fontId="1" fillId="0" borderId="1" xfId="1" applyFont="1" applyBorder="1" applyAlignment="1" applyProtection="1">
      <alignment horizontal="center"/>
    </xf>
    <xf numFmtId="0" fontId="1" fillId="0" borderId="0" xfId="1" applyNumberFormat="1" applyFont="1" applyFill="1" applyAlignment="1" applyProtection="1"/>
    <xf numFmtId="0" fontId="1" fillId="2" borderId="0" xfId="1" applyNumberFormat="1" applyFont="1" applyFill="1" applyAlignment="1" applyProtection="1"/>
    <xf numFmtId="49" fontId="2" fillId="2" borderId="1" xfId="8" applyNumberFormat="1" applyFont="1" applyFill="1" applyBorder="1" applyAlignment="1" applyProtection="1">
      <alignment horizontal="center"/>
    </xf>
    <xf numFmtId="49" fontId="2" fillId="2" borderId="1" xfId="8" quotePrefix="1" applyNumberFormat="1" applyFont="1" applyFill="1" applyBorder="1" applyAlignment="1" applyProtection="1">
      <alignment horizontal="center"/>
    </xf>
    <xf numFmtId="49" fontId="2" fillId="2" borderId="0" xfId="8" applyNumberFormat="1" applyFont="1" applyFill="1" applyAlignment="1" applyProtection="1">
      <alignment horizontal="center"/>
    </xf>
    <xf numFmtId="0" fontId="2" fillId="2" borderId="0" xfId="8" applyNumberFormat="1" applyFont="1" applyFill="1" applyAlignment="1" applyProtection="1">
      <alignment horizontal="center"/>
    </xf>
    <xf numFmtId="0" fontId="9" fillId="2" borderId="0" xfId="1" applyFont="1" applyFill="1" applyAlignment="1" applyProtection="1">
      <alignment horizontal="center"/>
    </xf>
    <xf numFmtId="168" fontId="2" fillId="5" borderId="1" xfId="1" applyNumberFormat="1" applyFont="1" applyFill="1" applyBorder="1" applyAlignment="1" applyProtection="1">
      <alignment horizontal="center"/>
      <protection locked="0"/>
    </xf>
    <xf numFmtId="0" fontId="2" fillId="2" borderId="1" xfId="1" applyNumberFormat="1" applyFont="1" applyFill="1" applyBorder="1" applyAlignment="1" applyProtection="1">
      <alignment vertical="center" textRotation="90"/>
    </xf>
    <xf numFmtId="0" fontId="2" fillId="0" borderId="1" xfId="1" applyFont="1" applyFill="1" applyBorder="1" applyAlignment="1" applyProtection="1">
      <alignment horizontal="center" vertical="center"/>
    </xf>
    <xf numFmtId="0" fontId="10" fillId="2" borderId="1" xfId="1" applyFont="1" applyFill="1" applyBorder="1" applyAlignment="1" applyProtection="1">
      <alignment horizontal="center" vertical="center" wrapText="1"/>
    </xf>
    <xf numFmtId="3" fontId="10" fillId="2" borderId="1" xfId="1" applyNumberFormat="1" applyFont="1" applyFill="1" applyBorder="1" applyAlignment="1" applyProtection="1">
      <alignment horizontal="center" vertical="center" wrapText="1"/>
    </xf>
    <xf numFmtId="168" fontId="2" fillId="2" borderId="1" xfId="1" applyNumberFormat="1" applyFont="1" applyFill="1" applyBorder="1" applyAlignment="1" applyProtection="1">
      <alignment horizontal="center" vertical="center" wrapText="1"/>
    </xf>
    <xf numFmtId="168" fontId="2" fillId="2" borderId="1" xfId="1" applyNumberFormat="1" applyFont="1" applyFill="1" applyBorder="1" applyAlignment="1" applyProtection="1">
      <alignment horizontal="center"/>
    </xf>
    <xf numFmtId="167" fontId="1" fillId="5" borderId="1" xfId="8" applyNumberFormat="1" applyFont="1" applyFill="1" applyBorder="1" applyAlignment="1" applyProtection="1">
      <alignment horizontal="center" vertical="center"/>
      <protection locked="0"/>
    </xf>
    <xf numFmtId="164" fontId="1" fillId="2" borderId="1" xfId="9" applyNumberFormat="1" applyFont="1" applyFill="1" applyBorder="1" applyAlignment="1" applyProtection="1">
      <alignment horizontal="center" wrapText="1"/>
    </xf>
    <xf numFmtId="0" fontId="2" fillId="0" borderId="0" xfId="1" applyFont="1" applyFill="1" applyBorder="1" applyAlignment="1" applyProtection="1">
      <alignment horizontal="center"/>
    </xf>
    <xf numFmtId="0" fontId="2" fillId="2" borderId="0" xfId="5" applyFont="1" applyFill="1" applyBorder="1" applyAlignment="1" applyProtection="1"/>
    <xf numFmtId="0" fontId="3" fillId="2" borderId="0" xfId="5" applyNumberFormat="1" applyFont="1" applyFill="1" applyBorder="1" applyAlignment="1" applyProtection="1"/>
    <xf numFmtId="0" fontId="3" fillId="0" borderId="0" xfId="5" applyFont="1" applyAlignment="1" applyProtection="1"/>
    <xf numFmtId="0" fontId="3" fillId="2" borderId="0" xfId="5" applyFont="1" applyFill="1" applyBorder="1" applyAlignment="1" applyProtection="1"/>
    <xf numFmtId="1" fontId="3" fillId="2" borderId="0" xfId="5" applyNumberFormat="1" applyFont="1" applyFill="1" applyBorder="1" applyAlignment="1" applyProtection="1"/>
    <xf numFmtId="0" fontId="2" fillId="2" borderId="0" xfId="5" applyFont="1" applyFill="1" applyAlignment="1" applyProtection="1">
      <alignment horizontal="center"/>
    </xf>
    <xf numFmtId="0" fontId="2" fillId="0" borderId="0" xfId="5" applyFont="1" applyAlignment="1" applyProtection="1">
      <alignment horizontal="center"/>
    </xf>
    <xf numFmtId="0" fontId="3" fillId="0" borderId="1" xfId="5" applyFont="1" applyBorder="1" applyAlignment="1" applyProtection="1">
      <alignment horizontal="center"/>
    </xf>
    <xf numFmtId="0" fontId="2" fillId="0" borderId="1" xfId="5" applyFont="1" applyFill="1" applyBorder="1" applyAlignment="1" applyProtection="1">
      <alignment horizontal="center"/>
    </xf>
    <xf numFmtId="0" fontId="2" fillId="0" borderId="1" xfId="5" applyNumberFormat="1" applyFont="1" applyFill="1" applyBorder="1" applyAlignment="1" applyProtection="1">
      <alignment horizontal="center"/>
    </xf>
    <xf numFmtId="0" fontId="3" fillId="2" borderId="0" xfId="5" applyFont="1" applyFill="1" applyAlignment="1" applyProtection="1">
      <alignment horizontal="center" wrapText="1"/>
    </xf>
    <xf numFmtId="0" fontId="3" fillId="0" borderId="0" xfId="5" applyFont="1" applyAlignment="1" applyProtection="1">
      <alignment horizontal="center"/>
    </xf>
    <xf numFmtId="0" fontId="3" fillId="0" borderId="1" xfId="5" applyFont="1" applyFill="1" applyBorder="1" applyAlignment="1" applyProtection="1">
      <alignment horizontal="center"/>
    </xf>
    <xf numFmtId="0" fontId="3" fillId="0" borderId="1" xfId="5" quotePrefix="1" applyNumberFormat="1" applyFont="1" applyFill="1" applyBorder="1" applyAlignment="1" applyProtection="1">
      <alignment horizontal="center"/>
    </xf>
    <xf numFmtId="0" fontId="3" fillId="2" borderId="0" xfId="5" quotePrefix="1" applyFont="1" applyFill="1" applyBorder="1" applyAlignment="1" applyProtection="1"/>
    <xf numFmtId="3" fontId="3" fillId="2" borderId="0" xfId="5" applyNumberFormat="1" applyFont="1" applyFill="1" applyBorder="1" applyAlignment="1" applyProtection="1"/>
    <xf numFmtId="0" fontId="3" fillId="0" borderId="0" xfId="5" applyNumberFormat="1" applyFont="1" applyFill="1" applyBorder="1" applyAlignment="1" applyProtection="1"/>
    <xf numFmtId="0" fontId="3" fillId="2" borderId="0" xfId="5" applyFont="1" applyFill="1" applyBorder="1" applyAlignment="1" applyProtection="1">
      <alignment horizontal="center"/>
    </xf>
    <xf numFmtId="0" fontId="3" fillId="2" borderId="0" xfId="5" quotePrefix="1" applyFont="1" applyFill="1" applyBorder="1" applyAlignment="1" applyProtection="1">
      <alignment horizontal="center"/>
    </xf>
    <xf numFmtId="3" fontId="3" fillId="2" borderId="0" xfId="5" applyNumberFormat="1" applyFont="1" applyFill="1" applyBorder="1" applyAlignment="1" applyProtection="1">
      <alignment horizontal="center"/>
    </xf>
    <xf numFmtId="0" fontId="3" fillId="2" borderId="0" xfId="5" applyNumberFormat="1" applyFont="1" applyFill="1" applyBorder="1" applyAlignment="1" applyProtection="1">
      <alignment horizontal="center"/>
    </xf>
    <xf numFmtId="0" fontId="3" fillId="0" borderId="0" xfId="5" applyNumberFormat="1" applyFont="1" applyFill="1" applyBorder="1" applyAlignment="1" applyProtection="1">
      <alignment horizontal="center"/>
    </xf>
    <xf numFmtId="0" fontId="2" fillId="5" borderId="1" xfId="5" applyFont="1" applyFill="1" applyBorder="1" applyAlignment="1" applyProtection="1">
      <protection locked="0"/>
    </xf>
    <xf numFmtId="0" fontId="3" fillId="2" borderId="0" xfId="5" applyFont="1" applyFill="1" applyAlignment="1" applyProtection="1">
      <alignment horizontal="left"/>
    </xf>
    <xf numFmtId="0" fontId="3" fillId="2" borderId="0" xfId="5" applyFont="1" applyFill="1" applyAlignment="1" applyProtection="1">
      <alignment horizontal="center"/>
    </xf>
    <xf numFmtId="0" fontId="3" fillId="2" borderId="0" xfId="5" applyFont="1" applyFill="1" applyAlignment="1" applyProtection="1"/>
    <xf numFmtId="0" fontId="3" fillId="2" borderId="0" xfId="5" applyFont="1" applyFill="1" applyBorder="1" applyAlignment="1" applyProtection="1">
      <alignment horizontal="left"/>
    </xf>
    <xf numFmtId="10" fontId="3" fillId="2" borderId="0" xfId="5" applyNumberFormat="1" applyFont="1" applyFill="1" applyBorder="1" applyAlignment="1" applyProtection="1"/>
    <xf numFmtId="0" fontId="3" fillId="2" borderId="0" xfId="5" applyFont="1" applyFill="1" applyBorder="1" applyAlignment="1" applyProtection="1">
      <alignment shrinkToFit="1"/>
    </xf>
    <xf numFmtId="3" fontId="3" fillId="2" borderId="0" xfId="5" quotePrefix="1" applyNumberFormat="1" applyFont="1" applyFill="1" applyBorder="1" applyAlignment="1" applyProtection="1"/>
    <xf numFmtId="0" fontId="2" fillId="0" borderId="1" xfId="5" quotePrefix="1" applyNumberFormat="1" applyFont="1" applyFill="1" applyBorder="1" applyAlignment="1" applyProtection="1">
      <alignment horizontal="center"/>
    </xf>
    <xf numFmtId="0" fontId="2" fillId="2" borderId="1" xfId="1" applyFont="1" applyFill="1" applyBorder="1" applyAlignment="1" applyProtection="1">
      <alignment horizontal="center" vertical="center"/>
    </xf>
    <xf numFmtId="0" fontId="2" fillId="2" borderId="9" xfId="1" applyFont="1" applyFill="1" applyBorder="1" applyAlignment="1" applyProtection="1">
      <alignment horizontal="center"/>
    </xf>
    <xf numFmtId="0" fontId="17" fillId="2" borderId="0" xfId="1" applyFont="1" applyFill="1" applyBorder="1" applyAlignment="1" applyProtection="1">
      <alignment horizontal="center"/>
    </xf>
    <xf numFmtId="0" fontId="2" fillId="2" borderId="4" xfId="0" applyNumberFormat="1" applyFont="1" applyFill="1" applyBorder="1" applyAlignment="1" applyProtection="1">
      <alignment horizontal="center"/>
    </xf>
    <xf numFmtId="0" fontId="2" fillId="7" borderId="1" xfId="0" applyNumberFormat="1" applyFont="1" applyFill="1" applyBorder="1" applyAlignment="1" applyProtection="1">
      <alignment horizontal="center"/>
    </xf>
    <xf numFmtId="0" fontId="2" fillId="2" borderId="1" xfId="0" applyNumberFormat="1" applyFont="1" applyFill="1" applyBorder="1" applyAlignment="1" applyProtection="1">
      <alignment horizontal="center"/>
    </xf>
    <xf numFmtId="49" fontId="1" fillId="2" borderId="1" xfId="0" applyNumberFormat="1" applyFont="1" applyFill="1" applyBorder="1" applyAlignment="1" applyProtection="1">
      <alignment horizontal="left"/>
    </xf>
    <xf numFmtId="49" fontId="2" fillId="0" borderId="1" xfId="4" quotePrefix="1" applyNumberFormat="1" applyFont="1" applyFill="1" applyBorder="1" applyAlignment="1" applyProtection="1">
      <alignment horizontal="center"/>
    </xf>
    <xf numFmtId="49" fontId="4" fillId="0" borderId="1" xfId="4" applyNumberFormat="1" applyFont="1" applyFill="1" applyBorder="1" applyAlignment="1" applyProtection="1">
      <alignment horizontal="center"/>
    </xf>
    <xf numFmtId="164" fontId="4" fillId="0" borderId="1" xfId="4" applyNumberFormat="1" applyFont="1" applyFill="1" applyBorder="1" applyAlignment="1" applyProtection="1">
      <alignment horizontal="center"/>
    </xf>
    <xf numFmtId="49" fontId="3" fillId="0" borderId="1" xfId="4" applyNumberFormat="1" applyFont="1" applyFill="1" applyBorder="1" applyAlignment="1" applyProtection="1">
      <alignment horizontal="center"/>
    </xf>
    <xf numFmtId="9" fontId="4" fillId="0" borderId="1" xfId="4" applyNumberFormat="1" applyFont="1" applyFill="1" applyBorder="1" applyAlignment="1" applyProtection="1">
      <alignment horizontal="center" wrapText="1"/>
    </xf>
    <xf numFmtId="49" fontId="3" fillId="2" borderId="1" xfId="1" applyNumberFormat="1" applyFont="1" applyFill="1" applyBorder="1" applyAlignment="1" applyProtection="1">
      <alignment horizontal="left"/>
    </xf>
    <xf numFmtId="49" fontId="1" fillId="2" borderId="1" xfId="1" applyNumberFormat="1" applyFont="1" applyFill="1" applyBorder="1" applyAlignment="1" applyProtection="1">
      <alignment horizontal="left"/>
    </xf>
    <xf numFmtId="0" fontId="3" fillId="0" borderId="1" xfId="1" applyFont="1" applyFill="1" applyBorder="1" applyAlignment="1" applyProtection="1">
      <alignment wrapText="1"/>
    </xf>
    <xf numFmtId="167" fontId="3" fillId="2" borderId="1" xfId="5" applyNumberFormat="1" applyFont="1" applyFill="1" applyBorder="1" applyAlignment="1" applyProtection="1">
      <alignment horizontal="center"/>
    </xf>
    <xf numFmtId="49" fontId="2" fillId="0" borderId="1" xfId="4" quotePrefix="1" applyNumberFormat="1" applyFont="1" applyFill="1" applyBorder="1" applyAlignment="1" applyProtection="1">
      <alignment horizontal="left"/>
    </xf>
    <xf numFmtId="49" fontId="1" fillId="0" borderId="1" xfId="4" applyNumberFormat="1" applyFont="1" applyFill="1" applyBorder="1" applyAlignment="1" applyProtection="1">
      <alignment horizontal="center"/>
    </xf>
    <xf numFmtId="49" fontId="3" fillId="0" borderId="5" xfId="4" applyNumberFormat="1" applyFont="1" applyFill="1" applyBorder="1" applyAlignment="1" applyProtection="1">
      <alignment horizontal="center"/>
    </xf>
    <xf numFmtId="0" fontId="2" fillId="5" borderId="1" xfId="1" applyFont="1" applyFill="1" applyBorder="1" applyAlignment="1" applyProtection="1">
      <protection locked="0"/>
    </xf>
    <xf numFmtId="0" fontId="2" fillId="5" borderId="5" xfId="1" applyFont="1" applyFill="1" applyBorder="1" applyAlignment="1" applyProtection="1">
      <protection locked="0"/>
    </xf>
    <xf numFmtId="0" fontId="1" fillId="2" borderId="1" xfId="8" applyFont="1" applyFill="1" applyBorder="1" applyAlignment="1" applyProtection="1">
      <alignment horizontal="center"/>
    </xf>
    <xf numFmtId="0" fontId="1" fillId="2" borderId="1" xfId="8" applyFont="1" applyFill="1" applyBorder="1" applyAlignment="1" applyProtection="1">
      <alignment wrapText="1"/>
    </xf>
    <xf numFmtId="0" fontId="7" fillId="2" borderId="1" xfId="8" applyFont="1" applyFill="1" applyBorder="1" applyAlignment="1" applyProtection="1">
      <alignment horizontal="left" wrapText="1"/>
    </xf>
    <xf numFmtId="0" fontId="1" fillId="2" borderId="1" xfId="1" quotePrefix="1" applyFont="1" applyFill="1" applyBorder="1" applyAlignment="1" applyProtection="1">
      <alignment horizontal="center"/>
    </xf>
    <xf numFmtId="0" fontId="2" fillId="0" borderId="1" xfId="1" applyFont="1" applyBorder="1" applyAlignment="1" applyProtection="1">
      <alignment vertical="center" textRotation="90"/>
    </xf>
    <xf numFmtId="0" fontId="17" fillId="2" borderId="0" xfId="1" applyFont="1" applyFill="1" applyBorder="1" applyAlignment="1" applyProtection="1"/>
    <xf numFmtId="0" fontId="2" fillId="0" borderId="1" xfId="1" applyFont="1" applyFill="1" applyBorder="1" applyAlignment="1" applyProtection="1">
      <alignment horizontal="center" textRotation="90" wrapText="1"/>
    </xf>
    <xf numFmtId="164" fontId="2" fillId="2" borderId="1" xfId="9" applyNumberFormat="1" applyFont="1" applyFill="1" applyBorder="1" applyAlignment="1" applyProtection="1"/>
    <xf numFmtId="0" fontId="1" fillId="0" borderId="0" xfId="1" applyFont="1" applyFill="1" applyBorder="1" applyAlignment="1" applyProtection="1"/>
    <xf numFmtId="1" fontId="1" fillId="0" borderId="0" xfId="1" applyNumberFormat="1" applyFont="1" applyFill="1" applyBorder="1" applyAlignment="1" applyProtection="1">
      <alignment horizontal="center"/>
    </xf>
    <xf numFmtId="0" fontId="1" fillId="0" borderId="0" xfId="1" applyFont="1" applyFill="1" applyBorder="1" applyAlignment="1" applyProtection="1">
      <alignment horizontal="left" wrapText="1"/>
    </xf>
    <xf numFmtId="0" fontId="1" fillId="0" borderId="0" xfId="1" applyFont="1" applyFill="1" applyBorder="1" applyAlignment="1" applyProtection="1">
      <alignment horizontal="center"/>
    </xf>
    <xf numFmtId="0" fontId="1" fillId="2" borderId="0" xfId="1" applyFont="1" applyFill="1" applyAlignment="1" applyProtection="1">
      <alignment horizontal="left"/>
    </xf>
    <xf numFmtId="0" fontId="1" fillId="0" borderId="1" xfId="1" quotePrefix="1" applyNumberFormat="1" applyFont="1" applyFill="1" applyBorder="1" applyAlignment="1" applyProtection="1">
      <alignment horizontal="center"/>
    </xf>
    <xf numFmtId="1" fontId="2" fillId="2" borderId="1" xfId="13" applyNumberFormat="1" applyFont="1" applyFill="1" applyBorder="1" applyAlignment="1" applyProtection="1">
      <alignment horizontal="center"/>
    </xf>
    <xf numFmtId="1" fontId="2" fillId="0" borderId="1" xfId="13" applyNumberFormat="1" applyFont="1" applyFill="1" applyBorder="1" applyAlignment="1" applyProtection="1">
      <alignment horizontal="center"/>
    </xf>
    <xf numFmtId="49" fontId="2" fillId="3" borderId="1" xfId="12" quotePrefix="1" applyNumberFormat="1" applyFont="1" applyFill="1" applyBorder="1" applyAlignment="1" applyProtection="1">
      <alignment horizontal="center"/>
    </xf>
    <xf numFmtId="164" fontId="2" fillId="0" borderId="1" xfId="13" applyNumberFormat="1" applyFont="1" applyFill="1" applyBorder="1" applyAlignment="1" applyProtection="1">
      <alignment horizontal="center" wrapText="1"/>
    </xf>
    <xf numFmtId="0" fontId="1" fillId="2" borderId="0" xfId="1" applyFont="1" applyFill="1" applyAlignment="1" applyProtection="1">
      <alignment horizontal="center"/>
    </xf>
    <xf numFmtId="9" fontId="1" fillId="0" borderId="1" xfId="13" applyNumberFormat="1" applyFont="1" applyFill="1" applyBorder="1" applyAlignment="1" applyProtection="1">
      <alignment horizontal="center"/>
    </xf>
    <xf numFmtId="1" fontId="2" fillId="0" borderId="1" xfId="13" applyNumberFormat="1" applyFont="1" applyFill="1" applyBorder="1" applyAlignment="1" applyProtection="1">
      <alignment horizontal="center" wrapText="1"/>
    </xf>
    <xf numFmtId="0" fontId="1" fillId="0" borderId="0" xfId="1" applyFont="1" applyFill="1" applyBorder="1" applyAlignment="1" applyProtection="1">
      <alignment wrapText="1"/>
    </xf>
    <xf numFmtId="9" fontId="1" fillId="0" borderId="1" xfId="13" applyNumberFormat="1" applyFont="1" applyFill="1" applyBorder="1" applyAlignment="1" applyProtection="1">
      <alignment horizontal="center" wrapText="1"/>
    </xf>
    <xf numFmtId="0" fontId="1" fillId="0" borderId="0" xfId="1" applyFont="1" applyFill="1" applyBorder="1" applyAlignment="1" applyProtection="1">
      <alignment horizontal="center" wrapText="1"/>
    </xf>
    <xf numFmtId="0" fontId="1" fillId="2" borderId="0" xfId="1" applyFont="1" applyFill="1" applyBorder="1" applyAlignment="1" applyProtection="1">
      <alignment horizontal="center" wrapText="1"/>
    </xf>
    <xf numFmtId="164" fontId="2" fillId="5" borderId="1" xfId="9" applyNumberFormat="1" applyFont="1" applyFill="1" applyBorder="1" applyAlignment="1" applyProtection="1">
      <protection locked="0"/>
    </xf>
    <xf numFmtId="164" fontId="2" fillId="0" borderId="1" xfId="9" applyNumberFormat="1" applyFont="1" applyFill="1" applyBorder="1" applyAlignment="1" applyProtection="1">
      <alignment wrapText="1"/>
    </xf>
    <xf numFmtId="49" fontId="1" fillId="2" borderId="1" xfId="8" quotePrefix="1" applyNumberFormat="1" applyFont="1" applyFill="1" applyBorder="1" applyAlignment="1" applyProtection="1">
      <alignment horizontal="center"/>
    </xf>
    <xf numFmtId="0" fontId="4" fillId="0" borderId="1" xfId="1" applyFont="1" applyFill="1" applyBorder="1" applyAlignment="1" applyProtection="1">
      <alignment horizontal="center"/>
    </xf>
    <xf numFmtId="0" fontId="1" fillId="2" borderId="1" xfId="1" applyNumberFormat="1" applyFont="1" applyFill="1" applyBorder="1" applyAlignment="1" applyProtection="1">
      <alignment horizontal="left" wrapText="1"/>
    </xf>
    <xf numFmtId="0" fontId="2" fillId="2" borderId="1" xfId="1" applyNumberFormat="1" applyFont="1" applyFill="1" applyBorder="1" applyAlignment="1" applyProtection="1">
      <alignment horizontal="left" wrapText="1"/>
    </xf>
    <xf numFmtId="0" fontId="3" fillId="2" borderId="1" xfId="1" applyNumberFormat="1" applyFont="1" applyFill="1" applyBorder="1" applyAlignment="1" applyProtection="1">
      <alignment horizontal="left" wrapText="1"/>
    </xf>
    <xf numFmtId="0" fontId="2" fillId="3" borderId="1" xfId="8" applyFont="1" applyFill="1" applyBorder="1" applyAlignment="1" applyProtection="1">
      <alignment vertical="center" textRotation="90" wrapText="1"/>
    </xf>
    <xf numFmtId="164" fontId="23" fillId="0" borderId="1" xfId="9" applyNumberFormat="1" applyFont="1" applyFill="1" applyBorder="1" applyAlignment="1" applyProtection="1"/>
    <xf numFmtId="167" fontId="1" fillId="2" borderId="1" xfId="8" applyNumberFormat="1" applyFont="1" applyFill="1" applyBorder="1" applyAlignment="1" applyProtection="1"/>
    <xf numFmtId="164" fontId="26" fillId="2" borderId="1" xfId="9" applyNumberFormat="1" applyFont="1" applyFill="1" applyBorder="1" applyAlignment="1" applyProtection="1"/>
    <xf numFmtId="167" fontId="1" fillId="2" borderId="1" xfId="8" applyNumberFormat="1" applyFont="1" applyFill="1" applyBorder="1" applyAlignment="1" applyProtection="1">
      <alignment horizontal="center"/>
    </xf>
    <xf numFmtId="164" fontId="1" fillId="5" borderId="1" xfId="9" quotePrefix="1" applyNumberFormat="1" applyFont="1" applyFill="1" applyBorder="1" applyAlignment="1" applyProtection="1">
      <alignment horizontal="right"/>
      <protection locked="0"/>
    </xf>
    <xf numFmtId="164" fontId="1" fillId="0" borderId="1" xfId="9" applyNumberFormat="1" applyFont="1" applyFill="1" applyBorder="1" applyAlignment="1" applyProtection="1">
      <alignment horizontal="right"/>
    </xf>
    <xf numFmtId="164" fontId="2" fillId="0" borderId="1" xfId="9" applyNumberFormat="1" applyFont="1" applyBorder="1" applyAlignment="1" applyProtection="1">
      <alignment horizontal="right"/>
    </xf>
    <xf numFmtId="0" fontId="10" fillId="2" borderId="1" xfId="1" applyFont="1" applyFill="1" applyBorder="1" applyAlignment="1" applyProtection="1">
      <alignment horizontal="center"/>
    </xf>
    <xf numFmtId="164" fontId="2" fillId="3" borderId="1" xfId="9" applyNumberFormat="1" applyFont="1" applyFill="1" applyBorder="1" applyAlignment="1" applyProtection="1">
      <alignment horizontal="center"/>
    </xf>
    <xf numFmtId="164" fontId="10" fillId="0" borderId="1" xfId="9" applyNumberFormat="1" applyFont="1" applyBorder="1" applyAlignment="1" applyProtection="1">
      <alignment horizontal="center" vertical="center" wrapText="1"/>
    </xf>
    <xf numFmtId="164" fontId="2" fillId="0" borderId="1" xfId="9" applyNumberFormat="1" applyFont="1" applyBorder="1" applyAlignment="1" applyProtection="1">
      <alignment horizontal="center" wrapText="1"/>
    </xf>
    <xf numFmtId="164" fontId="2" fillId="3" borderId="1" xfId="9" quotePrefix="1" applyNumberFormat="1" applyFont="1" applyFill="1" applyBorder="1" applyAlignment="1" applyProtection="1">
      <alignment horizontal="right"/>
    </xf>
    <xf numFmtId="164" fontId="1" fillId="3" borderId="0" xfId="9" applyNumberFormat="1" applyFont="1" applyFill="1" applyAlignment="1" applyProtection="1">
      <alignment horizontal="right"/>
    </xf>
    <xf numFmtId="164" fontId="2" fillId="2" borderId="1" xfId="9" quotePrefix="1" applyNumberFormat="1" applyFont="1" applyFill="1" applyBorder="1" applyAlignment="1" applyProtection="1">
      <alignment horizontal="center"/>
    </xf>
    <xf numFmtId="164" fontId="2" fillId="2" borderId="1" xfId="13" applyNumberFormat="1" applyFont="1" applyFill="1" applyBorder="1" applyAlignment="1" applyProtection="1"/>
    <xf numFmtId="167" fontId="1" fillId="2" borderId="7" xfId="12" applyNumberFormat="1" applyFont="1" applyFill="1" applyBorder="1" applyAlignment="1" applyProtection="1"/>
    <xf numFmtId="168" fontId="2" fillId="0" borderId="1" xfId="9" applyNumberFormat="1" applyFont="1" applyFill="1" applyBorder="1" applyAlignment="1" applyProtection="1">
      <alignment horizontal="center"/>
    </xf>
    <xf numFmtId="0" fontId="2" fillId="0" borderId="1" xfId="1" applyFont="1" applyFill="1" applyBorder="1" applyAlignment="1" applyProtection="1">
      <alignment horizontal="center" wrapText="1"/>
    </xf>
    <xf numFmtId="0" fontId="2" fillId="3" borderId="1" xfId="8" applyFont="1" applyFill="1" applyBorder="1" applyAlignment="1" applyProtection="1">
      <alignment horizontal="center"/>
    </xf>
    <xf numFmtId="1" fontId="2" fillId="0" borderId="1" xfId="1" applyNumberFormat="1" applyFont="1" applyFill="1" applyBorder="1" applyAlignment="1" applyProtection="1">
      <alignment horizontal="center"/>
    </xf>
    <xf numFmtId="3" fontId="2" fillId="0" borderId="1" xfId="1" applyNumberFormat="1" applyFont="1" applyFill="1" applyBorder="1" applyAlignment="1" applyProtection="1">
      <alignment horizontal="center"/>
    </xf>
    <xf numFmtId="1" fontId="2" fillId="0" borderId="1" xfId="1" applyNumberFormat="1" applyFont="1" applyFill="1" applyBorder="1" applyAlignment="1" applyProtection="1">
      <alignment horizontal="center" wrapText="1"/>
    </xf>
    <xf numFmtId="2" fontId="2" fillId="0" borderId="1" xfId="1" applyNumberFormat="1" applyFont="1" applyBorder="1" applyAlignment="1" applyProtection="1">
      <alignment horizontal="center"/>
    </xf>
    <xf numFmtId="2" fontId="2" fillId="2" borderId="1" xfId="9" applyNumberFormat="1" applyFont="1" applyFill="1" applyBorder="1" applyAlignment="1" applyProtection="1">
      <alignment horizontal="center" wrapText="1"/>
    </xf>
    <xf numFmtId="2" fontId="2" fillId="0" borderId="0" xfId="1" applyNumberFormat="1" applyFont="1" applyAlignment="1" applyProtection="1">
      <alignment horizontal="center"/>
    </xf>
    <xf numFmtId="0" fontId="17" fillId="0" borderId="0" xfId="1" applyFont="1" applyAlignment="1" applyProtection="1"/>
    <xf numFmtId="0" fontId="16" fillId="2" borderId="0" xfId="1" applyFont="1" applyFill="1" applyBorder="1" applyAlignment="1" applyProtection="1"/>
    <xf numFmtId="0" fontId="17" fillId="2" borderId="0" xfId="1" applyFont="1" applyFill="1" applyAlignment="1" applyProtection="1">
      <alignment horizontal="center"/>
    </xf>
    <xf numFmtId="0" fontId="17" fillId="2" borderId="0" xfId="1" applyFont="1" applyFill="1" applyAlignment="1" applyProtection="1">
      <alignment horizontal="center" wrapText="1"/>
    </xf>
    <xf numFmtId="0" fontId="17" fillId="2" borderId="0" xfId="1" applyFont="1" applyFill="1" applyBorder="1" applyAlignment="1" applyProtection="1">
      <alignment horizontal="center" wrapText="1"/>
    </xf>
    <xf numFmtId="0" fontId="17" fillId="2" borderId="0" xfId="1" applyFont="1" applyFill="1" applyBorder="1" applyAlignment="1" applyProtection="1">
      <alignment horizontal="left"/>
    </xf>
    <xf numFmtId="0" fontId="17" fillId="2" borderId="0" xfId="0" applyFont="1" applyFill="1" applyBorder="1" applyAlignment="1" applyProtection="1">
      <alignment horizontal="left"/>
    </xf>
    <xf numFmtId="0" fontId="17" fillId="2" borderId="0" xfId="1" applyFont="1" applyFill="1" applyBorder="1" applyAlignment="1" applyProtection="1">
      <alignment shrinkToFit="1"/>
    </xf>
    <xf numFmtId="164" fontId="2" fillId="0" borderId="1" xfId="9" quotePrefix="1" applyNumberFormat="1" applyFont="1" applyFill="1" applyBorder="1" applyAlignment="1" applyProtection="1">
      <alignment horizontal="right"/>
    </xf>
    <xf numFmtId="164" fontId="23" fillId="0" borderId="1" xfId="9" applyNumberFormat="1" applyFont="1" applyFill="1" applyBorder="1" applyAlignment="1" applyProtection="1">
      <protection locked="0"/>
    </xf>
    <xf numFmtId="0" fontId="1" fillId="2" borderId="0" xfId="1" quotePrefix="1" applyFont="1" applyFill="1" applyBorder="1" applyAlignment="1" applyProtection="1"/>
    <xf numFmtId="3" fontId="1" fillId="2" borderId="0" xfId="1" applyNumberFormat="1" applyFont="1" applyFill="1" applyBorder="1" applyAlignment="1" applyProtection="1"/>
    <xf numFmtId="49" fontId="2" fillId="2" borderId="1" xfId="12" quotePrefix="1" applyNumberFormat="1" applyFont="1" applyFill="1" applyBorder="1" applyAlignment="1" applyProtection="1">
      <alignment horizontal="center"/>
    </xf>
    <xf numFmtId="0" fontId="1" fillId="2" borderId="1" xfId="12" applyFont="1" applyFill="1" applyBorder="1" applyAlignment="1" applyProtection="1">
      <alignment horizontal="left" wrapText="1"/>
    </xf>
    <xf numFmtId="0" fontId="7" fillId="2" borderId="1" xfId="12" applyFont="1" applyFill="1" applyBorder="1" applyAlignment="1" applyProtection="1">
      <alignment horizontal="left" wrapText="1"/>
    </xf>
    <xf numFmtId="0" fontId="2" fillId="2" borderId="1" xfId="12" applyFont="1" applyFill="1" applyBorder="1" applyAlignment="1" applyProtection="1">
      <alignment wrapText="1"/>
    </xf>
    <xf numFmtId="49" fontId="1" fillId="0" borderId="1" xfId="1" quotePrefix="1" applyNumberFormat="1" applyFont="1" applyFill="1" applyBorder="1" applyAlignment="1" applyProtection="1">
      <alignment horizontal="center"/>
    </xf>
    <xf numFmtId="1" fontId="2" fillId="3" borderId="1" xfId="9" applyNumberFormat="1" applyFont="1" applyFill="1" applyBorder="1" applyAlignment="1" applyProtection="1">
      <alignment horizontal="center" vertical="center"/>
    </xf>
    <xf numFmtId="0" fontId="18" fillId="0" borderId="1" xfId="0" applyNumberFormat="1" applyFont="1" applyBorder="1" applyAlignment="1" applyProtection="1">
      <alignment horizontal="center"/>
    </xf>
    <xf numFmtId="0" fontId="2" fillId="2" borderId="1" xfId="1" applyFont="1" applyFill="1" applyBorder="1" applyAlignment="1" applyProtection="1">
      <alignment horizontal="center" vertical="center" wrapText="1"/>
    </xf>
    <xf numFmtId="0" fontId="1" fillId="2" borderId="0" xfId="1" applyFont="1" applyFill="1" applyBorder="1" applyAlignment="1" applyProtection="1">
      <alignment horizontal="left"/>
    </xf>
    <xf numFmtId="0" fontId="1" fillId="2" borderId="2" xfId="1" applyFont="1" applyFill="1" applyBorder="1" applyAlignment="1" applyProtection="1">
      <alignment vertical="center" wrapText="1"/>
    </xf>
    <xf numFmtId="164" fontId="2" fillId="0" borderId="1" xfId="9" quotePrefix="1" applyNumberFormat="1" applyFont="1" applyFill="1" applyBorder="1" applyAlignment="1" applyProtection="1">
      <alignment horizontal="center"/>
    </xf>
    <xf numFmtId="164" fontId="1" fillId="5" borderId="1" xfId="9" quotePrefix="1" applyNumberFormat="1" applyFont="1" applyFill="1" applyBorder="1" applyAlignment="1" applyProtection="1">
      <protection locked="0"/>
    </xf>
    <xf numFmtId="164" fontId="26" fillId="0" borderId="1" xfId="9" applyNumberFormat="1" applyFont="1" applyBorder="1" applyAlignment="1" applyProtection="1">
      <alignment horizontal="center"/>
    </xf>
    <xf numFmtId="164" fontId="2" fillId="0" borderId="1" xfId="9" applyNumberFormat="1" applyFont="1" applyBorder="1" applyAlignment="1" applyProtection="1">
      <alignment horizontal="center"/>
    </xf>
    <xf numFmtId="164" fontId="26" fillId="0" borderId="1" xfId="9" quotePrefix="1" applyNumberFormat="1" applyFont="1" applyFill="1" applyBorder="1" applyAlignment="1" applyProtection="1">
      <alignment horizontal="center"/>
    </xf>
    <xf numFmtId="164" fontId="2" fillId="2" borderId="4" xfId="9" applyNumberFormat="1" applyFont="1" applyFill="1" applyBorder="1" applyAlignment="1" applyProtection="1">
      <alignment horizontal="center"/>
    </xf>
    <xf numFmtId="164" fontId="2" fillId="5" borderId="1" xfId="9" quotePrefix="1" applyNumberFormat="1" applyFont="1" applyFill="1" applyBorder="1" applyAlignment="1" applyProtection="1">
      <alignment horizontal="right"/>
      <protection locked="0"/>
    </xf>
    <xf numFmtId="164" fontId="2" fillId="0" borderId="1" xfId="9" applyNumberFormat="1" applyFont="1" applyFill="1" applyBorder="1" applyAlignment="1" applyProtection="1">
      <alignment horizontal="center" wrapText="1"/>
    </xf>
    <xf numFmtId="164" fontId="9" fillId="2" borderId="0" xfId="1" applyNumberFormat="1" applyFont="1" applyFill="1" applyBorder="1" applyAlignment="1" applyProtection="1"/>
    <xf numFmtId="164" fontId="17" fillId="2" borderId="0" xfId="1" applyNumberFormat="1" applyFont="1" applyFill="1" applyBorder="1" applyAlignment="1" applyProtection="1">
      <alignment horizontal="left"/>
    </xf>
    <xf numFmtId="164" fontId="3" fillId="0" borderId="1" xfId="9" applyNumberFormat="1" applyFont="1" applyFill="1" applyBorder="1" applyAlignment="1" applyProtection="1">
      <alignment horizontal="center"/>
    </xf>
    <xf numFmtId="0" fontId="2" fillId="3" borderId="1" xfId="8" applyFont="1" applyFill="1" applyBorder="1" applyAlignment="1" applyProtection="1"/>
    <xf numFmtId="164" fontId="1" fillId="3" borderId="0" xfId="8" applyNumberFormat="1" applyFont="1" applyFill="1" applyBorder="1" applyAlignment="1" applyProtection="1"/>
    <xf numFmtId="167" fontId="1" fillId="3" borderId="1" xfId="9" applyNumberFormat="1" applyFont="1" applyFill="1" applyBorder="1" applyAlignment="1" applyProtection="1">
      <alignment horizontal="right"/>
    </xf>
    <xf numFmtId="0" fontId="30" fillId="0" borderId="0" xfId="0" applyFont="1" applyAlignment="1" applyProtection="1"/>
    <xf numFmtId="0" fontId="29" fillId="0" borderId="5" xfId="0" applyFont="1" applyBorder="1" applyAlignment="1" applyProtection="1">
      <alignment horizontal="center" wrapText="1"/>
    </xf>
    <xf numFmtId="0" fontId="31" fillId="0" borderId="2" xfId="0" applyFont="1" applyBorder="1" applyAlignment="1" applyProtection="1">
      <alignment horizontal="center" wrapText="1"/>
    </xf>
    <xf numFmtId="0" fontId="31" fillId="0" borderId="1" xfId="0" applyFont="1" applyBorder="1" applyAlignment="1" applyProtection="1">
      <alignment horizontal="center" wrapText="1"/>
    </xf>
    <xf numFmtId="0" fontId="31" fillId="0" borderId="6" xfId="0" applyFont="1" applyBorder="1" applyAlignment="1" applyProtection="1">
      <alignment horizontal="left" wrapText="1"/>
    </xf>
    <xf numFmtId="0" fontId="31" fillId="0" borderId="6" xfId="0" applyFont="1" applyBorder="1" applyAlignment="1" applyProtection="1">
      <alignment horizontal="left" wrapText="1" indent="1"/>
    </xf>
    <xf numFmtId="0" fontId="31" fillId="0" borderId="7" xfId="0" applyFont="1" applyBorder="1" applyAlignment="1" applyProtection="1">
      <alignment horizontal="left" wrapText="1" indent="1"/>
    </xf>
    <xf numFmtId="0" fontId="31" fillId="0" borderId="7" xfId="0" applyFont="1" applyBorder="1" applyAlignment="1" applyProtection="1">
      <alignment horizontal="center" wrapText="1"/>
    </xf>
    <xf numFmtId="0" fontId="31" fillId="0" borderId="1" xfId="0" applyFont="1" applyBorder="1" applyAlignment="1" applyProtection="1">
      <alignment horizontal="justify" wrapText="1"/>
    </xf>
    <xf numFmtId="0" fontId="31" fillId="2" borderId="1" xfId="0" applyFont="1" applyFill="1" applyBorder="1" applyAlignment="1" applyProtection="1">
      <alignment horizontal="justify" wrapText="1"/>
    </xf>
    <xf numFmtId="0" fontId="31" fillId="0" borderId="10" xfId="0" applyFont="1" applyBorder="1" applyAlignment="1" applyProtection="1">
      <alignment horizontal="justify" wrapText="1"/>
    </xf>
    <xf numFmtId="0" fontId="31" fillId="0" borderId="14" xfId="0" applyFont="1" applyBorder="1" applyAlignment="1" applyProtection="1">
      <alignment horizontal="left" wrapText="1" indent="1"/>
    </xf>
    <xf numFmtId="0" fontId="31" fillId="0" borderId="10" xfId="0" applyFont="1" applyBorder="1" applyAlignment="1" applyProtection="1">
      <alignment horizontal="left" wrapText="1"/>
    </xf>
    <xf numFmtId="0" fontId="31" fillId="0" borderId="1" xfId="0" applyFont="1" applyBorder="1" applyAlignment="1" applyProtection="1">
      <alignment wrapText="1"/>
    </xf>
    <xf numFmtId="0" fontId="11" fillId="0" borderId="1" xfId="1" quotePrefix="1" applyFont="1" applyFill="1" applyBorder="1" applyAlignment="1" applyProtection="1">
      <alignment horizontal="center" wrapText="1"/>
    </xf>
    <xf numFmtId="0" fontId="31" fillId="0" borderId="1" xfId="0" applyFont="1" applyBorder="1" applyAlignment="1" applyProtection="1">
      <alignment horizontal="left" wrapText="1"/>
    </xf>
    <xf numFmtId="0" fontId="11" fillId="0" borderId="1" xfId="1" applyFont="1" applyFill="1" applyBorder="1" applyAlignment="1" applyProtection="1">
      <alignment horizontal="left" wrapText="1"/>
    </xf>
    <xf numFmtId="0" fontId="30" fillId="0" borderId="0" xfId="0" applyFont="1" applyAlignment="1" applyProtection="1">
      <alignment horizontal="center"/>
    </xf>
    <xf numFmtId="0" fontId="30" fillId="0" borderId="0" xfId="0" applyFont="1" applyAlignment="1" applyProtection="1">
      <alignment wrapText="1"/>
    </xf>
    <xf numFmtId="0" fontId="1" fillId="0" borderId="1" xfId="1" applyFont="1" applyFill="1" applyBorder="1" applyAlignment="1" applyProtection="1">
      <alignment horizontal="left" wrapText="1" indent="1"/>
    </xf>
    <xf numFmtId="164" fontId="2" fillId="3" borderId="1" xfId="7" applyNumberFormat="1" applyFont="1" applyFill="1" applyBorder="1" applyAlignment="1" applyProtection="1">
      <alignment horizontal="center" wrapText="1"/>
    </xf>
    <xf numFmtId="164" fontId="2" fillId="2" borderId="1" xfId="7" applyNumberFormat="1" applyFont="1" applyFill="1" applyBorder="1" applyAlignment="1" applyProtection="1">
      <alignment horizontal="center" wrapText="1"/>
    </xf>
    <xf numFmtId="3" fontId="10" fillId="3" borderId="1" xfId="1" applyNumberFormat="1" applyFont="1" applyFill="1" applyBorder="1" applyAlignment="1" applyProtection="1">
      <alignment horizontal="center" vertical="center" wrapText="1"/>
    </xf>
    <xf numFmtId="0" fontId="1" fillId="2" borderId="1" xfId="1" quotePrefix="1" applyNumberFormat="1" applyFont="1" applyFill="1" applyBorder="1" applyAlignment="1" applyProtection="1">
      <alignment horizontal="center"/>
    </xf>
    <xf numFmtId="164" fontId="1" fillId="2" borderId="1" xfId="3" applyNumberFormat="1" applyFont="1" applyFill="1" applyBorder="1" applyAlignment="1" applyProtection="1">
      <alignment horizontal="center"/>
    </xf>
    <xf numFmtId="164" fontId="1" fillId="8" borderId="1" xfId="7" applyNumberFormat="1" applyFont="1" applyFill="1" applyBorder="1" applyAlignment="1" applyProtection="1">
      <alignment horizontal="right"/>
      <protection locked="0"/>
    </xf>
    <xf numFmtId="164" fontId="1" fillId="8" borderId="1" xfId="13" applyNumberFormat="1" applyFont="1" applyFill="1" applyBorder="1" applyAlignment="1" applyProtection="1">
      <protection locked="0"/>
    </xf>
    <xf numFmtId="9" fontId="1" fillId="8" borderId="1" xfId="13" applyNumberFormat="1" applyFont="1" applyFill="1" applyBorder="1" applyAlignment="1" applyProtection="1">
      <alignment horizontal="center"/>
      <protection locked="0"/>
    </xf>
    <xf numFmtId="164" fontId="1" fillId="8" borderId="1" xfId="7" applyNumberFormat="1" applyFont="1" applyFill="1" applyBorder="1" applyAlignment="1" applyProtection="1">
      <protection locked="0"/>
    </xf>
    <xf numFmtId="164" fontId="2" fillId="8" borderId="1" xfId="7" applyNumberFormat="1" applyFont="1" applyFill="1" applyBorder="1" applyAlignment="1" applyProtection="1">
      <protection locked="0"/>
    </xf>
    <xf numFmtId="164" fontId="1" fillId="8" borderId="1" xfId="7" applyNumberFormat="1" applyFont="1" applyFill="1" applyBorder="1" applyAlignment="1" applyProtection="1">
      <alignment wrapText="1"/>
      <protection locked="0"/>
    </xf>
    <xf numFmtId="164" fontId="1" fillId="3" borderId="1" xfId="9" quotePrefix="1" applyNumberFormat="1" applyFont="1" applyFill="1" applyBorder="1" applyAlignment="1" applyProtection="1">
      <alignment horizontal="right"/>
    </xf>
    <xf numFmtId="43" fontId="1" fillId="2" borderId="1" xfId="9" applyNumberFormat="1" applyFont="1" applyFill="1" applyBorder="1" applyAlignment="1" applyProtection="1">
      <alignment horizontal="center" wrapText="1"/>
    </xf>
    <xf numFmtId="164" fontId="1" fillId="2" borderId="1" xfId="7" applyNumberFormat="1" applyFont="1" applyFill="1" applyBorder="1" applyAlignment="1" applyProtection="1">
      <alignment horizontal="center" wrapText="1"/>
    </xf>
    <xf numFmtId="164" fontId="2" fillId="0" borderId="1" xfId="9" applyNumberFormat="1" applyFont="1" applyBorder="1" applyAlignment="1" applyProtection="1"/>
    <xf numFmtId="0" fontId="18" fillId="0" borderId="1" xfId="0" applyNumberFormat="1" applyFont="1" applyBorder="1" applyAlignment="1" applyProtection="1">
      <alignment horizontal="center"/>
    </xf>
    <xf numFmtId="1" fontId="2" fillId="3" borderId="1" xfId="9" applyNumberFormat="1" applyFont="1" applyFill="1" applyBorder="1" applyAlignment="1" applyProtection="1">
      <alignment horizontal="center"/>
    </xf>
    <xf numFmtId="164" fontId="10" fillId="0" borderId="1" xfId="9" applyNumberFormat="1" applyFont="1" applyBorder="1" applyAlignment="1" applyProtection="1">
      <alignment horizontal="center" wrapText="1"/>
    </xf>
    <xf numFmtId="0" fontId="29" fillId="0" borderId="1" xfId="0" applyFont="1" applyBorder="1" applyAlignment="1" applyProtection="1">
      <alignment horizontal="center" wrapText="1"/>
    </xf>
    <xf numFmtId="0" fontId="25" fillId="2" borderId="1" xfId="1" applyFont="1" applyFill="1" applyBorder="1" applyAlignment="1" applyProtection="1">
      <alignment horizontal="center"/>
    </xf>
    <xf numFmtId="0" fontId="1" fillId="0" borderId="1" xfId="1" applyFont="1" applyFill="1" applyBorder="1" applyAlignment="1" applyProtection="1">
      <alignment horizontal="left" wrapText="1"/>
    </xf>
    <xf numFmtId="0" fontId="2" fillId="2" borderId="1" xfId="1" applyFont="1" applyFill="1" applyBorder="1" applyAlignment="1" applyProtection="1">
      <alignment horizontal="left" wrapText="1"/>
    </xf>
    <xf numFmtId="0" fontId="2" fillId="2" borderId="1" xfId="1" applyFont="1" applyFill="1" applyBorder="1" applyAlignment="1" applyProtection="1">
      <alignment horizontal="center" wrapText="1"/>
    </xf>
    <xf numFmtId="0" fontId="2" fillId="2" borderId="1" xfId="1" applyFont="1" applyFill="1" applyBorder="1" applyAlignment="1" applyProtection="1">
      <alignment horizontal="center"/>
    </xf>
    <xf numFmtId="0" fontId="1" fillId="2" borderId="1" xfId="1" applyFont="1" applyFill="1" applyBorder="1" applyAlignment="1" applyProtection="1">
      <alignment horizontal="center"/>
    </xf>
    <xf numFmtId="1" fontId="17" fillId="2" borderId="0" xfId="1" applyNumberFormat="1" applyFont="1" applyFill="1" applyBorder="1" applyAlignment="1" applyProtection="1">
      <alignment horizontal="center"/>
    </xf>
    <xf numFmtId="0" fontId="1" fillId="5" borderId="1" xfId="1" applyFont="1" applyFill="1" applyBorder="1" applyAlignment="1" applyProtection="1">
      <alignment horizontal="center"/>
      <protection locked="0"/>
    </xf>
    <xf numFmtId="0" fontId="16" fillId="2" borderId="0" xfId="1" applyFont="1" applyFill="1" applyAlignment="1" applyProtection="1">
      <alignment horizontal="center"/>
    </xf>
    <xf numFmtId="0" fontId="17" fillId="2" borderId="0" xfId="1" applyFont="1" applyFill="1" applyBorder="1" applyAlignment="1" applyProtection="1">
      <alignment horizontal="center" shrinkToFit="1"/>
    </xf>
    <xf numFmtId="0" fontId="1" fillId="0" borderId="1" xfId="1" applyFont="1" applyFill="1" applyBorder="1" applyAlignment="1" applyProtection="1">
      <alignment horizontal="left" indent="1"/>
    </xf>
    <xf numFmtId="0" fontId="2" fillId="0" borderId="1" xfId="1" applyFont="1" applyBorder="1" applyAlignment="1" applyProtection="1">
      <alignment horizontal="center"/>
    </xf>
    <xf numFmtId="0" fontId="2" fillId="0" borderId="1" xfId="1" applyFont="1" applyFill="1" applyBorder="1" applyAlignment="1" applyProtection="1">
      <alignment horizontal="center"/>
    </xf>
    <xf numFmtId="0" fontId="2" fillId="0" borderId="1" xfId="5" applyFont="1" applyBorder="1" applyAlignment="1" applyProtection="1">
      <alignment horizontal="center"/>
    </xf>
    <xf numFmtId="0" fontId="4" fillId="0" borderId="2" xfId="1" applyFont="1" applyFill="1" applyBorder="1" applyAlignment="1" applyProtection="1">
      <alignment horizontal="center"/>
    </xf>
    <xf numFmtId="0" fontId="2" fillId="0" borderId="2" xfId="1" applyFont="1" applyFill="1" applyBorder="1" applyAlignment="1" applyProtection="1">
      <alignment horizontal="center" wrapText="1"/>
    </xf>
    <xf numFmtId="0" fontId="2" fillId="0" borderId="1" xfId="1" applyFont="1" applyFill="1" applyBorder="1" applyAlignment="1" applyProtection="1">
      <alignment horizontal="left" wrapText="1"/>
    </xf>
    <xf numFmtId="164" fontId="4" fillId="0" borderId="1" xfId="4" applyNumberFormat="1" applyFont="1" applyFill="1" applyBorder="1" applyAlignment="1" applyProtection="1">
      <alignment horizontal="center" wrapText="1"/>
    </xf>
    <xf numFmtId="0" fontId="22" fillId="5" borderId="1" xfId="1" applyFont="1" applyFill="1" applyBorder="1" applyAlignment="1" applyProtection="1">
      <alignment horizontal="left"/>
      <protection locked="0"/>
    </xf>
    <xf numFmtId="164" fontId="4" fillId="5" borderId="1" xfId="4" applyNumberFormat="1" applyFont="1" applyFill="1" applyBorder="1" applyAlignment="1" applyProtection="1">
      <alignment horizontal="center" wrapText="1"/>
      <protection locked="0"/>
    </xf>
    <xf numFmtId="168" fontId="2" fillId="2" borderId="1" xfId="5" applyNumberFormat="1" applyFont="1" applyFill="1" applyBorder="1" applyAlignment="1" applyProtection="1">
      <alignment horizontal="center"/>
    </xf>
    <xf numFmtId="164" fontId="1" fillId="8" borderId="1" xfId="13" applyNumberFormat="1" applyFont="1" applyFill="1" applyBorder="1" applyAlignment="1" applyProtection="1">
      <alignment horizontal="center"/>
      <protection locked="0"/>
    </xf>
    <xf numFmtId="164" fontId="1" fillId="2" borderId="1" xfId="13" applyNumberFormat="1" applyFont="1" applyFill="1" applyBorder="1" applyAlignment="1" applyProtection="1">
      <alignment horizontal="center"/>
    </xf>
    <xf numFmtId="164" fontId="1" fillId="2" borderId="1" xfId="7" applyNumberFormat="1" applyFont="1" applyFill="1" applyBorder="1" applyAlignment="1" applyProtection="1"/>
    <xf numFmtId="164" fontId="1" fillId="2" borderId="1" xfId="13" applyNumberFormat="1" applyFont="1" applyFill="1" applyBorder="1" applyAlignment="1" applyProtection="1">
      <protection locked="0"/>
    </xf>
    <xf numFmtId="9" fontId="1" fillId="2" borderId="1" xfId="13" applyNumberFormat="1" applyFont="1" applyFill="1" applyBorder="1" applyAlignment="1" applyProtection="1">
      <alignment horizontal="center"/>
      <protection locked="0"/>
    </xf>
    <xf numFmtId="0" fontId="32" fillId="0" borderId="1" xfId="0" applyFont="1" applyBorder="1" applyAlignment="1" applyProtection="1">
      <alignment horizontal="center"/>
    </xf>
    <xf numFmtId="0" fontId="31" fillId="0" borderId="5"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1" xfId="0" applyFont="1" applyBorder="1" applyAlignment="1" applyProtection="1">
      <alignment horizontal="left" vertical="center" wrapText="1"/>
    </xf>
    <xf numFmtId="0" fontId="29" fillId="0" borderId="1" xfId="0" applyFont="1" applyBorder="1" applyAlignment="1" applyProtection="1">
      <alignment horizontal="center" wrapText="1"/>
    </xf>
    <xf numFmtId="0" fontId="1" fillId="2" borderId="2" xfId="1" applyNumberFormat="1" applyFont="1" applyFill="1" applyBorder="1" applyAlignment="1" applyProtection="1">
      <alignment horizontal="left" wrapText="1"/>
    </xf>
    <xf numFmtId="0" fontId="1" fillId="2" borderId="4" xfId="1" applyNumberFormat="1" applyFont="1" applyFill="1" applyBorder="1" applyAlignment="1" applyProtection="1">
      <alignment horizontal="left" wrapText="1"/>
    </xf>
    <xf numFmtId="0" fontId="7" fillId="2" borderId="2" xfId="1" applyNumberFormat="1" applyFont="1" applyFill="1" applyBorder="1" applyAlignment="1" applyProtection="1">
      <alignment horizontal="left" wrapText="1"/>
    </xf>
    <xf numFmtId="0" fontId="7" fillId="2" borderId="4" xfId="1" applyNumberFormat="1" applyFont="1" applyFill="1" applyBorder="1" applyAlignment="1" applyProtection="1">
      <alignment horizontal="left" wrapText="1"/>
    </xf>
    <xf numFmtId="0" fontId="3" fillId="2" borderId="2" xfId="1" applyNumberFormat="1" applyFont="1" applyFill="1" applyBorder="1" applyAlignment="1" applyProtection="1">
      <alignment horizontal="left" wrapText="1"/>
    </xf>
    <xf numFmtId="0" fontId="3" fillId="2" borderId="4" xfId="1" applyNumberFormat="1" applyFont="1" applyFill="1" applyBorder="1" applyAlignment="1" applyProtection="1">
      <alignment horizontal="left" wrapText="1"/>
    </xf>
    <xf numFmtId="0" fontId="2" fillId="2" borderId="2"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1" fillId="2" borderId="2" xfId="1" applyFont="1" applyFill="1" applyBorder="1" applyAlignment="1" applyProtection="1">
      <alignment horizontal="left" wrapText="1"/>
    </xf>
    <xf numFmtId="0" fontId="1" fillId="2" borderId="4" xfId="1" applyFont="1" applyFill="1" applyBorder="1" applyAlignment="1" applyProtection="1">
      <alignment horizontal="left" wrapText="1"/>
    </xf>
    <xf numFmtId="0" fontId="10" fillId="2" borderId="2" xfId="1" applyFont="1" applyFill="1" applyBorder="1" applyAlignment="1" applyProtection="1">
      <alignment horizontal="left" wrapText="1"/>
    </xf>
    <xf numFmtId="0" fontId="10" fillId="2" borderId="4" xfId="1" applyFont="1" applyFill="1" applyBorder="1" applyAlignment="1" applyProtection="1">
      <alignment horizontal="left" wrapText="1"/>
    </xf>
    <xf numFmtId="0" fontId="2" fillId="2" borderId="2" xfId="1" applyFont="1" applyFill="1" applyBorder="1" applyAlignment="1" applyProtection="1">
      <alignment horizontal="left" wrapText="1"/>
    </xf>
    <xf numFmtId="0" fontId="2" fillId="2" borderId="4" xfId="1" applyFont="1" applyFill="1" applyBorder="1" applyAlignment="1" applyProtection="1">
      <alignment horizontal="left" wrapText="1"/>
    </xf>
    <xf numFmtId="0" fontId="2" fillId="5" borderId="3" xfId="1" applyNumberFormat="1" applyFont="1" applyFill="1" applyBorder="1" applyAlignment="1" applyProtection="1">
      <alignment horizontal="center"/>
      <protection locked="0"/>
    </xf>
    <xf numFmtId="0" fontId="18" fillId="0" borderId="5" xfId="0" applyNumberFormat="1" applyFont="1" applyBorder="1" applyAlignment="1" applyProtection="1">
      <alignment horizontal="center"/>
    </xf>
    <xf numFmtId="0" fontId="18" fillId="0" borderId="7" xfId="0" applyNumberFormat="1" applyFont="1" applyBorder="1" applyAlignment="1" applyProtection="1">
      <alignment horizontal="center"/>
    </xf>
    <xf numFmtId="0" fontId="17" fillId="2" borderId="0" xfId="1" applyFont="1" applyFill="1" applyBorder="1" applyAlignment="1" applyProtection="1">
      <alignment horizontal="center" shrinkToFit="1"/>
    </xf>
    <xf numFmtId="0" fontId="18" fillId="0" borderId="11" xfId="0" applyNumberFormat="1" applyFont="1" applyBorder="1" applyAlignment="1" applyProtection="1">
      <alignment horizontal="left"/>
    </xf>
    <xf numFmtId="0" fontId="2" fillId="0" borderId="5" xfId="0" applyNumberFormat="1" applyFont="1" applyBorder="1" applyAlignment="1" applyProtection="1">
      <alignment horizontal="center"/>
    </xf>
    <xf numFmtId="0" fontId="2" fillId="0" borderId="7" xfId="0" applyNumberFormat="1" applyFont="1" applyBorder="1" applyAlignment="1" applyProtection="1">
      <alignment horizontal="center"/>
    </xf>
    <xf numFmtId="0" fontId="18" fillId="2" borderId="2" xfId="0" applyNumberFormat="1" applyFont="1" applyFill="1" applyBorder="1" applyAlignment="1" applyProtection="1">
      <alignment horizontal="center"/>
    </xf>
    <xf numFmtId="0" fontId="18" fillId="2" borderId="4" xfId="0" applyNumberFormat="1" applyFont="1" applyFill="1" applyBorder="1" applyAlignment="1" applyProtection="1">
      <alignment horizontal="center"/>
    </xf>
    <xf numFmtId="0" fontId="18" fillId="0" borderId="5" xfId="0" applyNumberFormat="1" applyFont="1" applyBorder="1" applyAlignment="1" applyProtection="1">
      <alignment horizontal="center" wrapText="1"/>
    </xf>
    <xf numFmtId="0" fontId="18" fillId="0" borderId="7" xfId="0" applyNumberFormat="1" applyFont="1" applyBorder="1" applyAlignment="1" applyProtection="1">
      <alignment horizontal="center" wrapText="1"/>
    </xf>
    <xf numFmtId="0" fontId="1" fillId="2" borderId="2" xfId="1" applyFont="1" applyFill="1" applyBorder="1" applyAlignment="1" applyProtection="1">
      <alignment horizontal="left" wrapText="1" indent="1"/>
    </xf>
    <xf numFmtId="0" fontId="1" fillId="2" borderId="4" xfId="1" applyFont="1" applyFill="1" applyBorder="1" applyAlignment="1" applyProtection="1">
      <alignment horizontal="left" wrapText="1" indent="1"/>
    </xf>
    <xf numFmtId="0" fontId="1" fillId="2" borderId="2" xfId="1" applyFont="1" applyFill="1" applyBorder="1" applyAlignment="1" applyProtection="1">
      <alignment horizontal="left" indent="1"/>
    </xf>
    <xf numFmtId="0" fontId="1" fillId="2" borderId="4" xfId="1" applyFont="1" applyFill="1" applyBorder="1" applyAlignment="1" applyProtection="1">
      <alignment horizontal="left" indent="1"/>
    </xf>
    <xf numFmtId="0" fontId="18" fillId="0" borderId="2" xfId="0" applyNumberFormat="1" applyFont="1" applyBorder="1" applyAlignment="1" applyProtection="1">
      <alignment horizontal="center"/>
    </xf>
    <xf numFmtId="0" fontId="18" fillId="0" borderId="4" xfId="0" applyNumberFormat="1" applyFont="1" applyBorder="1" applyAlignment="1" applyProtection="1">
      <alignment horizontal="center"/>
    </xf>
    <xf numFmtId="0" fontId="2" fillId="2" borderId="2" xfId="1" applyFont="1" applyFill="1" applyBorder="1" applyAlignment="1" applyProtection="1">
      <alignment horizontal="center"/>
    </xf>
    <xf numFmtId="0" fontId="2" fillId="2" borderId="3" xfId="1" applyFont="1" applyFill="1" applyBorder="1" applyAlignment="1" applyProtection="1">
      <alignment horizontal="center"/>
    </xf>
    <xf numFmtId="0" fontId="16" fillId="2" borderId="0" xfId="1" applyFont="1" applyFill="1" applyAlignment="1" applyProtection="1">
      <alignment horizontal="center"/>
    </xf>
    <xf numFmtId="0" fontId="2" fillId="2" borderId="5" xfId="1" applyNumberFormat="1" applyFont="1" applyFill="1" applyBorder="1" applyAlignment="1" applyProtection="1">
      <alignment horizontal="center" vertical="center" textRotation="90"/>
    </xf>
    <xf numFmtId="0" fontId="2" fillId="2" borderId="7" xfId="1" applyNumberFormat="1" applyFont="1" applyFill="1" applyBorder="1" applyAlignment="1" applyProtection="1">
      <alignment horizontal="center" vertical="center" textRotation="90"/>
    </xf>
    <xf numFmtId="1" fontId="2" fillId="5" borderId="3" xfId="1" applyNumberFormat="1" applyFont="1" applyFill="1" applyBorder="1" applyAlignment="1" applyProtection="1">
      <alignment horizontal="center"/>
      <protection locked="0"/>
    </xf>
    <xf numFmtId="0" fontId="1" fillId="2" borderId="12" xfId="1" applyNumberFormat="1" applyFont="1" applyFill="1" applyBorder="1" applyAlignment="1" applyProtection="1">
      <alignment horizontal="left" wrapText="1"/>
    </xf>
    <xf numFmtId="0" fontId="1" fillId="2" borderId="11" xfId="1" applyNumberFormat="1" applyFont="1" applyFill="1" applyBorder="1" applyAlignment="1" applyProtection="1">
      <alignment horizontal="left" wrapText="1"/>
    </xf>
    <xf numFmtId="0" fontId="1" fillId="2" borderId="13" xfId="1" applyNumberFormat="1" applyFont="1" applyFill="1" applyBorder="1" applyAlignment="1" applyProtection="1">
      <alignment horizontal="left" wrapText="1"/>
    </xf>
    <xf numFmtId="1" fontId="17" fillId="2" borderId="0" xfId="1" applyNumberFormat="1" applyFont="1" applyFill="1" applyBorder="1" applyAlignment="1" applyProtection="1">
      <alignment horizontal="center"/>
    </xf>
    <xf numFmtId="0" fontId="2" fillId="5" borderId="2" xfId="1" applyFont="1" applyFill="1" applyBorder="1" applyAlignment="1" applyProtection="1">
      <alignment horizontal="center" wrapText="1"/>
      <protection locked="0"/>
    </xf>
    <xf numFmtId="0" fontId="2" fillId="5" borderId="3" xfId="1" applyFont="1" applyFill="1" applyBorder="1" applyAlignment="1" applyProtection="1">
      <alignment horizontal="center" wrapText="1"/>
      <protection locked="0"/>
    </xf>
    <xf numFmtId="0" fontId="2" fillId="5" borderId="4" xfId="1" applyFont="1" applyFill="1" applyBorder="1" applyAlignment="1" applyProtection="1">
      <alignment horizontal="center" wrapText="1"/>
      <protection locked="0"/>
    </xf>
    <xf numFmtId="0" fontId="25" fillId="2" borderId="2" xfId="1" applyFont="1" applyFill="1" applyBorder="1" applyAlignment="1" applyProtection="1">
      <alignment horizontal="center"/>
    </xf>
    <xf numFmtId="0" fontId="25" fillId="2" borderId="4" xfId="1" applyFont="1" applyFill="1" applyBorder="1" applyAlignment="1" applyProtection="1">
      <alignment horizontal="center"/>
    </xf>
    <xf numFmtId="0" fontId="2" fillId="2" borderId="6" xfId="1" applyNumberFormat="1" applyFont="1" applyFill="1" applyBorder="1" applyAlignment="1" applyProtection="1">
      <alignment horizontal="center" vertical="center" textRotation="90"/>
    </xf>
    <xf numFmtId="1" fontId="2" fillId="5" borderId="2" xfId="1" applyNumberFormat="1" applyFont="1" applyFill="1" applyBorder="1" applyAlignment="1" applyProtection="1">
      <alignment horizontal="center" wrapText="1"/>
      <protection locked="0"/>
    </xf>
    <xf numFmtId="1" fontId="2" fillId="5" borderId="4" xfId="1" applyNumberFormat="1" applyFont="1" applyFill="1" applyBorder="1" applyAlignment="1" applyProtection="1">
      <alignment horizontal="center" wrapText="1"/>
      <protection locked="0"/>
    </xf>
    <xf numFmtId="0" fontId="2" fillId="2" borderId="2" xfId="1" applyFont="1" applyFill="1" applyBorder="1" applyAlignment="1" applyProtection="1">
      <alignment horizontal="center" wrapText="1"/>
    </xf>
    <xf numFmtId="0" fontId="2" fillId="2" borderId="4" xfId="1" applyFont="1" applyFill="1" applyBorder="1" applyAlignment="1" applyProtection="1">
      <alignment horizontal="center" wrapText="1"/>
    </xf>
    <xf numFmtId="0" fontId="7" fillId="2" borderId="2" xfId="1" applyFont="1" applyFill="1" applyBorder="1" applyAlignment="1" applyProtection="1">
      <alignment horizontal="left" wrapText="1" indent="1"/>
    </xf>
    <xf numFmtId="0" fontId="7" fillId="2" borderId="4" xfId="1" applyFont="1" applyFill="1" applyBorder="1" applyAlignment="1" applyProtection="1">
      <alignment horizontal="left" wrapText="1" indent="1"/>
    </xf>
    <xf numFmtId="0" fontId="2" fillId="2" borderId="5" xfId="1" applyFont="1" applyFill="1" applyBorder="1" applyAlignment="1" applyProtection="1">
      <alignment horizontal="center" vertical="center" textRotation="90"/>
    </xf>
    <xf numFmtId="0" fontId="2" fillId="2" borderId="6" xfId="1" applyFont="1" applyFill="1" applyBorder="1" applyAlignment="1" applyProtection="1">
      <alignment horizontal="center" vertical="center" textRotation="90"/>
    </xf>
    <xf numFmtId="0" fontId="2" fillId="2" borderId="7" xfId="1" applyFont="1" applyFill="1" applyBorder="1" applyAlignment="1" applyProtection="1">
      <alignment horizontal="center" vertical="center" textRotation="90"/>
    </xf>
    <xf numFmtId="0" fontId="2" fillId="2" borderId="4" xfId="1" applyFont="1" applyFill="1" applyBorder="1" applyAlignment="1" applyProtection="1">
      <alignment horizontal="center"/>
    </xf>
    <xf numFmtId="0" fontId="24" fillId="2" borderId="2" xfId="1" applyFont="1" applyFill="1" applyBorder="1" applyAlignment="1" applyProtection="1">
      <alignment horizontal="center" vertical="center"/>
    </xf>
    <xf numFmtId="0" fontId="24"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textRotation="90" wrapText="1"/>
    </xf>
    <xf numFmtId="0" fontId="2" fillId="2" borderId="6" xfId="1" applyFont="1" applyFill="1" applyBorder="1" applyAlignment="1" applyProtection="1">
      <alignment horizontal="center" vertical="center" textRotation="90" wrapText="1"/>
    </xf>
    <xf numFmtId="0" fontId="2" fillId="2" borderId="7" xfId="1" applyFont="1" applyFill="1" applyBorder="1" applyAlignment="1" applyProtection="1">
      <alignment horizontal="center" vertical="center" textRotation="90" wrapText="1"/>
    </xf>
    <xf numFmtId="0" fontId="7" fillId="2" borderId="2" xfId="1" applyFont="1" applyFill="1" applyBorder="1" applyAlignment="1" applyProtection="1">
      <alignment horizontal="left" wrapText="1"/>
    </xf>
    <xf numFmtId="0" fontId="7" fillId="2" borderId="4" xfId="1" applyFont="1" applyFill="1" applyBorder="1" applyAlignment="1" applyProtection="1">
      <alignment horizontal="left" wrapText="1"/>
    </xf>
    <xf numFmtId="1" fontId="2" fillId="2" borderId="2" xfId="1" applyNumberFormat="1" applyFont="1" applyFill="1" applyBorder="1" applyAlignment="1" applyProtection="1">
      <alignment horizontal="center" vertical="center" wrapText="1"/>
    </xf>
    <xf numFmtId="1" fontId="2" fillId="2" borderId="4" xfId="1" applyNumberFormat="1" applyFont="1" applyFill="1" applyBorder="1" applyAlignment="1" applyProtection="1">
      <alignment horizontal="center" vertical="center" wrapText="1"/>
    </xf>
    <xf numFmtId="0" fontId="10" fillId="0" borderId="1" xfId="1" applyNumberFormat="1" applyFont="1" applyFill="1" applyBorder="1" applyAlignment="1" applyProtection="1">
      <alignment horizontal="left" wrapText="1"/>
    </xf>
    <xf numFmtId="0" fontId="1" fillId="0" borderId="1" xfId="1" applyNumberFormat="1" applyFont="1" applyFill="1" applyBorder="1" applyAlignment="1" applyProtection="1">
      <alignment horizontal="left" wrapText="1" indent="1"/>
    </xf>
    <xf numFmtId="0" fontId="2" fillId="0" borderId="1" xfId="1" applyFont="1" applyBorder="1" applyAlignment="1" applyProtection="1">
      <alignment horizontal="center"/>
    </xf>
    <xf numFmtId="1" fontId="2" fillId="2" borderId="2" xfId="1" applyNumberFormat="1" applyFont="1" applyFill="1" applyBorder="1" applyAlignment="1" applyProtection="1">
      <alignment horizontal="center" wrapText="1"/>
    </xf>
    <xf numFmtId="1" fontId="2" fillId="2" borderId="3" xfId="1" applyNumberFormat="1" applyFont="1" applyFill="1" applyBorder="1" applyAlignment="1" applyProtection="1">
      <alignment horizontal="center" wrapText="1"/>
    </xf>
    <xf numFmtId="1" fontId="2" fillId="2" borderId="4" xfId="1" applyNumberFormat="1" applyFont="1" applyFill="1" applyBorder="1" applyAlignment="1" applyProtection="1">
      <alignment horizontal="center" wrapText="1"/>
    </xf>
    <xf numFmtId="0" fontId="1" fillId="2" borderId="2" xfId="1" applyNumberFormat="1" applyFont="1" applyFill="1" applyBorder="1" applyAlignment="1" applyProtection="1">
      <alignment horizontal="left" wrapText="1" indent="1"/>
    </xf>
    <xf numFmtId="0" fontId="1" fillId="2" borderId="3" xfId="1" applyNumberFormat="1" applyFont="1" applyFill="1" applyBorder="1" applyAlignment="1" applyProtection="1">
      <alignment horizontal="left" wrapText="1" indent="1"/>
    </xf>
    <xf numFmtId="0" fontId="1" fillId="2" borderId="4" xfId="1" applyNumberFormat="1" applyFont="1" applyFill="1" applyBorder="1" applyAlignment="1" applyProtection="1">
      <alignment horizontal="left" wrapText="1" indent="1"/>
    </xf>
    <xf numFmtId="0" fontId="1" fillId="0" borderId="1" xfId="1" applyNumberFormat="1" applyFont="1" applyFill="1" applyBorder="1" applyAlignment="1" applyProtection="1">
      <alignment horizontal="left" wrapText="1"/>
    </xf>
    <xf numFmtId="0" fontId="2" fillId="0" borderId="5" xfId="1" applyFont="1" applyBorder="1" applyAlignment="1" applyProtection="1">
      <alignment horizontal="center" vertical="center" textRotation="90"/>
    </xf>
    <xf numFmtId="0" fontId="2" fillId="0" borderId="6" xfId="1" applyFont="1" applyBorder="1" applyAlignment="1" applyProtection="1">
      <alignment horizontal="center" vertical="center" textRotation="90"/>
    </xf>
    <xf numFmtId="0" fontId="2" fillId="0" borderId="7" xfId="1" applyFont="1" applyBorder="1" applyAlignment="1" applyProtection="1">
      <alignment horizontal="center" vertical="center" textRotation="90"/>
    </xf>
    <xf numFmtId="0" fontId="1" fillId="0" borderId="2" xfId="1" applyNumberFormat="1" applyFont="1" applyFill="1" applyBorder="1" applyAlignment="1" applyProtection="1">
      <alignment horizontal="left" wrapText="1"/>
    </xf>
    <xf numFmtId="0" fontId="1" fillId="0" borderId="3" xfId="1" applyNumberFormat="1" applyFont="1" applyFill="1" applyBorder="1" applyAlignment="1" applyProtection="1">
      <alignment horizontal="left" wrapText="1"/>
    </xf>
    <xf numFmtId="0" fontId="1" fillId="2" borderId="3" xfId="1" applyFont="1" applyFill="1" applyBorder="1" applyAlignment="1" applyProtection="1">
      <alignment horizontal="left" indent="1"/>
    </xf>
    <xf numFmtId="0" fontId="2" fillId="0" borderId="1" xfId="1" applyNumberFormat="1" applyFont="1" applyFill="1" applyBorder="1" applyAlignment="1" applyProtection="1">
      <alignment horizontal="left" wrapText="1"/>
    </xf>
    <xf numFmtId="0" fontId="2" fillId="0" borderId="1" xfId="1" applyFont="1" applyFill="1" applyBorder="1" applyAlignment="1" applyProtection="1">
      <alignment horizontal="center"/>
    </xf>
    <xf numFmtId="0" fontId="2" fillId="0" borderId="2" xfId="1" applyFont="1" applyBorder="1" applyAlignment="1" applyProtection="1">
      <alignment horizontal="center"/>
    </xf>
    <xf numFmtId="0" fontId="2" fillId="0" borderId="3" xfId="1" applyFont="1" applyBorder="1" applyAlignment="1" applyProtection="1">
      <alignment horizontal="center"/>
    </xf>
    <xf numFmtId="0" fontId="2" fillId="0" borderId="4" xfId="1" applyFont="1" applyBorder="1" applyAlignment="1" applyProtection="1">
      <alignment horizontal="center"/>
    </xf>
    <xf numFmtId="0" fontId="2" fillId="0" borderId="1" xfId="1" applyFont="1" applyBorder="1" applyAlignment="1" applyProtection="1">
      <alignment horizontal="center" wrapText="1"/>
    </xf>
    <xf numFmtId="0" fontId="1" fillId="0" borderId="2" xfId="1" applyNumberFormat="1" applyFont="1" applyFill="1" applyBorder="1" applyAlignment="1" applyProtection="1">
      <alignment horizontal="left"/>
    </xf>
    <xf numFmtId="0" fontId="1" fillId="0" borderId="3" xfId="1" applyNumberFormat="1" applyFont="1" applyFill="1" applyBorder="1" applyAlignment="1" applyProtection="1">
      <alignment horizontal="left"/>
    </xf>
    <xf numFmtId="0" fontId="7" fillId="0" borderId="2" xfId="1" applyNumberFormat="1" applyFont="1" applyFill="1" applyBorder="1" applyAlignment="1" applyProtection="1">
      <alignment horizontal="left" wrapText="1" indent="1"/>
    </xf>
    <xf numFmtId="0" fontId="7" fillId="0" borderId="3" xfId="1" applyNumberFormat="1" applyFont="1" applyFill="1" applyBorder="1" applyAlignment="1" applyProtection="1">
      <alignment horizontal="left" wrapText="1" indent="1"/>
    </xf>
    <xf numFmtId="0" fontId="7" fillId="0" borderId="4" xfId="1" applyNumberFormat="1" applyFont="1" applyFill="1" applyBorder="1" applyAlignment="1" applyProtection="1">
      <alignment horizontal="left" wrapText="1" indent="1"/>
    </xf>
    <xf numFmtId="0" fontId="1" fillId="0" borderId="1" xfId="1" applyFont="1" applyFill="1" applyBorder="1" applyAlignment="1" applyProtection="1">
      <alignment horizontal="left" indent="1"/>
    </xf>
    <xf numFmtId="0" fontId="7" fillId="0" borderId="1" xfId="1" applyNumberFormat="1" applyFont="1" applyFill="1" applyBorder="1" applyAlignment="1" applyProtection="1">
      <alignment horizontal="left" indent="1"/>
    </xf>
    <xf numFmtId="0" fontId="2" fillId="3" borderId="2" xfId="8" applyFont="1" applyFill="1" applyBorder="1" applyAlignment="1" applyProtection="1">
      <alignment horizontal="center"/>
    </xf>
    <xf numFmtId="0" fontId="2" fillId="3" borderId="3" xfId="8" applyFont="1" applyFill="1" applyBorder="1" applyAlignment="1" applyProtection="1">
      <alignment horizontal="center"/>
    </xf>
    <xf numFmtId="0" fontId="2" fillId="3" borderId="1" xfId="8" applyFont="1" applyFill="1" applyBorder="1" applyAlignment="1" applyProtection="1">
      <alignment horizontal="center" vertical="center" textRotation="90"/>
    </xf>
    <xf numFmtId="0" fontId="6" fillId="3" borderId="2" xfId="8" applyFont="1" applyFill="1" applyBorder="1" applyAlignment="1" applyProtection="1">
      <alignment horizontal="center"/>
    </xf>
    <xf numFmtId="0" fontId="6" fillId="3" borderId="3" xfId="8" applyFont="1" applyFill="1" applyBorder="1" applyAlignment="1" applyProtection="1">
      <alignment horizontal="center"/>
    </xf>
    <xf numFmtId="0" fontId="2" fillId="5" borderId="2" xfId="8" applyFont="1" applyFill="1" applyBorder="1" applyAlignment="1" applyProtection="1">
      <alignment horizontal="center"/>
      <protection locked="0"/>
    </xf>
    <xf numFmtId="0" fontId="2" fillId="5" borderId="3" xfId="8" applyFont="1" applyFill="1" applyBorder="1" applyAlignment="1" applyProtection="1">
      <alignment horizontal="center"/>
      <protection locked="0"/>
    </xf>
    <xf numFmtId="0" fontId="2" fillId="0" borderId="2" xfId="8" applyFont="1" applyFill="1" applyBorder="1" applyAlignment="1" applyProtection="1">
      <alignment horizontal="center"/>
    </xf>
    <xf numFmtId="0" fontId="2" fillId="0" borderId="3" xfId="8" applyFont="1" applyFill="1" applyBorder="1" applyAlignment="1" applyProtection="1">
      <alignment horizontal="center"/>
    </xf>
    <xf numFmtId="0" fontId="2" fillId="0" borderId="4" xfId="8" applyFont="1" applyFill="1" applyBorder="1" applyAlignment="1" applyProtection="1">
      <alignment horizontal="center"/>
    </xf>
    <xf numFmtId="1" fontId="2" fillId="0" borderId="2" xfId="8" applyNumberFormat="1" applyFont="1" applyFill="1" applyBorder="1" applyAlignment="1" applyProtection="1">
      <alignment horizontal="center"/>
    </xf>
    <xf numFmtId="1" fontId="2" fillId="0" borderId="3" xfId="8" applyNumberFormat="1" applyFont="1" applyFill="1" applyBorder="1" applyAlignment="1" applyProtection="1">
      <alignment horizontal="center"/>
    </xf>
    <xf numFmtId="1" fontId="2" fillId="0" borderId="4" xfId="8" applyNumberFormat="1" applyFont="1" applyFill="1" applyBorder="1" applyAlignment="1" applyProtection="1">
      <alignment horizontal="center"/>
    </xf>
    <xf numFmtId="0" fontId="2" fillId="3" borderId="1" xfId="8" applyFont="1" applyFill="1" applyBorder="1" applyAlignment="1" applyProtection="1">
      <alignment horizontal="center" vertical="center" textRotation="90" wrapText="1"/>
    </xf>
    <xf numFmtId="0" fontId="14" fillId="3" borderId="2" xfId="8" applyFont="1" applyFill="1" applyBorder="1" applyAlignment="1" applyProtection="1">
      <alignment horizontal="center" wrapText="1"/>
    </xf>
    <xf numFmtId="0" fontId="14" fillId="3" borderId="4" xfId="8" applyFont="1" applyFill="1" applyBorder="1" applyAlignment="1" applyProtection="1">
      <alignment horizontal="center" wrapText="1"/>
    </xf>
    <xf numFmtId="0" fontId="2" fillId="3" borderId="5" xfId="8" applyFont="1" applyFill="1" applyBorder="1" applyAlignment="1" applyProtection="1">
      <alignment horizontal="center" vertical="center" textRotation="90"/>
    </xf>
    <xf numFmtId="0" fontId="2" fillId="3" borderId="6" xfId="8" applyFont="1" applyFill="1" applyBorder="1" applyAlignment="1" applyProtection="1">
      <alignment horizontal="center" vertical="center" textRotation="90"/>
    </xf>
    <xf numFmtId="0" fontId="2" fillId="3" borderId="7" xfId="8" applyFont="1" applyFill="1" applyBorder="1" applyAlignment="1" applyProtection="1">
      <alignment horizontal="center" vertical="center" textRotation="90"/>
    </xf>
    <xf numFmtId="0" fontId="2" fillId="2" borderId="1" xfId="1" applyFont="1" applyFill="1" applyBorder="1" applyAlignment="1" applyProtection="1">
      <alignment horizontal="center"/>
    </xf>
    <xf numFmtId="0" fontId="8" fillId="2" borderId="5" xfId="1" applyFont="1" applyFill="1" applyBorder="1" applyAlignment="1" applyProtection="1">
      <alignment horizontal="center" vertical="center" textRotation="90"/>
    </xf>
    <xf numFmtId="0" fontId="8" fillId="2" borderId="6" xfId="1" applyFont="1" applyFill="1" applyBorder="1" applyAlignment="1" applyProtection="1">
      <alignment horizontal="center" vertical="center" textRotation="90"/>
    </xf>
    <xf numFmtId="0" fontId="8" fillId="2" borderId="7" xfId="1" applyFont="1" applyFill="1" applyBorder="1" applyAlignment="1" applyProtection="1">
      <alignment horizontal="center" vertical="center" textRotation="90"/>
    </xf>
    <xf numFmtId="0" fontId="2" fillId="0" borderId="5" xfId="1" applyFont="1" applyFill="1" applyBorder="1" applyAlignment="1" applyProtection="1">
      <alignment horizontal="center" vertical="center" textRotation="90"/>
    </xf>
    <xf numFmtId="0" fontId="2" fillId="0" borderId="6" xfId="1" applyFont="1" applyFill="1" applyBorder="1" applyAlignment="1" applyProtection="1">
      <alignment horizontal="center" vertical="center" textRotation="90"/>
    </xf>
    <xf numFmtId="0" fontId="2" fillId="0" borderId="7" xfId="1" applyFont="1" applyFill="1" applyBorder="1" applyAlignment="1" applyProtection="1">
      <alignment horizontal="center" vertical="center" textRotation="90"/>
    </xf>
    <xf numFmtId="0" fontId="2" fillId="0" borderId="2" xfId="1" applyFont="1" applyFill="1" applyBorder="1" applyAlignment="1" applyProtection="1">
      <alignment horizontal="center"/>
    </xf>
    <xf numFmtId="0" fontId="2" fillId="0" borderId="3" xfId="1" applyFont="1" applyFill="1" applyBorder="1" applyAlignment="1" applyProtection="1">
      <alignment horizontal="center"/>
    </xf>
    <xf numFmtId="0" fontId="2" fillId="0" borderId="4" xfId="1" applyFont="1" applyFill="1" applyBorder="1" applyAlignment="1" applyProtection="1">
      <alignment horizontal="center"/>
    </xf>
    <xf numFmtId="0" fontId="2" fillId="0" borderId="1" xfId="1" applyFont="1" applyFill="1" applyBorder="1" applyAlignment="1" applyProtection="1">
      <alignment horizontal="center" vertical="center" textRotation="90"/>
    </xf>
    <xf numFmtId="1" fontId="2" fillId="0" borderId="2" xfId="1" applyNumberFormat="1" applyFont="1" applyFill="1" applyBorder="1" applyAlignment="1" applyProtection="1">
      <alignment horizontal="center"/>
    </xf>
    <xf numFmtId="1" fontId="2" fillId="0" borderId="3" xfId="1" applyNumberFormat="1" applyFont="1" applyFill="1" applyBorder="1" applyAlignment="1" applyProtection="1">
      <alignment horizontal="center"/>
    </xf>
    <xf numFmtId="1" fontId="2" fillId="0" borderId="4" xfId="1" applyNumberFormat="1" applyFont="1" applyFill="1" applyBorder="1" applyAlignment="1" applyProtection="1">
      <alignment horizontal="center"/>
    </xf>
    <xf numFmtId="3" fontId="2" fillId="0" borderId="8" xfId="1" applyNumberFormat="1" applyFont="1" applyFill="1" applyBorder="1" applyAlignment="1" applyProtection="1">
      <alignment horizontal="center"/>
    </xf>
    <xf numFmtId="3" fontId="2" fillId="0" borderId="9" xfId="1" applyNumberFormat="1" applyFont="1" applyFill="1" applyBorder="1" applyAlignment="1" applyProtection="1">
      <alignment horizontal="center"/>
    </xf>
    <xf numFmtId="3" fontId="2" fillId="0" borderId="10" xfId="1" applyNumberFormat="1" applyFont="1" applyFill="1" applyBorder="1" applyAlignment="1" applyProtection="1">
      <alignment horizontal="center"/>
    </xf>
    <xf numFmtId="3" fontId="2" fillId="0" borderId="15" xfId="1" applyNumberFormat="1" applyFont="1" applyFill="1" applyBorder="1" applyAlignment="1" applyProtection="1">
      <alignment horizontal="center"/>
    </xf>
    <xf numFmtId="3" fontId="2" fillId="0" borderId="0" xfId="1" applyNumberFormat="1" applyFont="1" applyFill="1" applyBorder="1" applyAlignment="1" applyProtection="1">
      <alignment horizontal="center"/>
    </xf>
    <xf numFmtId="3" fontId="2" fillId="0" borderId="14" xfId="1" applyNumberFormat="1" applyFont="1" applyFill="1" applyBorder="1" applyAlignment="1" applyProtection="1">
      <alignment horizontal="center"/>
    </xf>
    <xf numFmtId="3" fontId="2" fillId="0" borderId="12" xfId="1" applyNumberFormat="1" applyFont="1" applyFill="1" applyBorder="1" applyAlignment="1" applyProtection="1">
      <alignment horizontal="center"/>
    </xf>
    <xf numFmtId="3" fontId="2" fillId="0" borderId="11" xfId="1" applyNumberFormat="1" applyFont="1" applyFill="1" applyBorder="1" applyAlignment="1" applyProtection="1">
      <alignment horizontal="center"/>
    </xf>
    <xf numFmtId="3" fontId="2" fillId="0" borderId="13" xfId="1" applyNumberFormat="1" applyFont="1" applyFill="1" applyBorder="1" applyAlignment="1" applyProtection="1">
      <alignment horizontal="center"/>
    </xf>
    <xf numFmtId="0" fontId="2" fillId="2" borderId="1" xfId="1" applyNumberFormat="1" applyFont="1" applyFill="1" applyBorder="1" applyAlignment="1" applyProtection="1">
      <alignment horizontal="center" vertical="center" textRotation="90" wrapText="1"/>
    </xf>
    <xf numFmtId="0" fontId="2" fillId="2" borderId="1" xfId="1" applyNumberFormat="1" applyFont="1" applyFill="1" applyBorder="1" applyAlignment="1" applyProtection="1">
      <alignment horizontal="center" vertical="center" textRotation="90"/>
    </xf>
    <xf numFmtId="0" fontId="2" fillId="2" borderId="1" xfId="1" applyFont="1" applyFill="1" applyBorder="1" applyAlignment="1" applyProtection="1">
      <alignment horizontal="center" wrapText="1"/>
    </xf>
    <xf numFmtId="1" fontId="2" fillId="2" borderId="1" xfId="1" applyNumberFormat="1" applyFont="1" applyFill="1" applyBorder="1" applyAlignment="1" applyProtection="1">
      <alignment horizontal="center" wrapText="1"/>
    </xf>
    <xf numFmtId="0" fontId="24" fillId="2" borderId="1" xfId="1" applyFont="1" applyFill="1" applyBorder="1" applyAlignment="1" applyProtection="1">
      <alignment horizontal="center"/>
    </xf>
    <xf numFmtId="0" fontId="1" fillId="0" borderId="4" xfId="1" applyNumberFormat="1" applyFont="1" applyFill="1" applyBorder="1" applyAlignment="1" applyProtection="1">
      <alignment horizontal="left"/>
    </xf>
    <xf numFmtId="0" fontId="2" fillId="0" borderId="2" xfId="1" applyNumberFormat="1" applyFont="1" applyFill="1" applyBorder="1" applyAlignment="1" applyProtection="1">
      <alignment horizontal="left"/>
    </xf>
    <xf numFmtId="0" fontId="2" fillId="0" borderId="4" xfId="1" applyNumberFormat="1" applyFont="1" applyFill="1" applyBorder="1" applyAlignment="1" applyProtection="1">
      <alignment horizontal="left"/>
    </xf>
    <xf numFmtId="0" fontId="2" fillId="0" borderId="1" xfId="5" applyFont="1" applyBorder="1" applyAlignment="1" applyProtection="1">
      <alignment horizontal="center"/>
    </xf>
    <xf numFmtId="0" fontId="2" fillId="2" borderId="1" xfId="5" applyFont="1" applyFill="1" applyBorder="1" applyAlignment="1" applyProtection="1">
      <alignment horizontal="center" vertical="center" textRotation="90"/>
    </xf>
    <xf numFmtId="0" fontId="2" fillId="2" borderId="2" xfId="5" applyFont="1" applyFill="1" applyBorder="1" applyAlignment="1" applyProtection="1">
      <alignment horizontal="center"/>
    </xf>
    <xf numFmtId="0" fontId="2" fillId="2" borderId="4" xfId="5" applyFont="1" applyFill="1" applyBorder="1" applyAlignment="1" applyProtection="1">
      <alignment horizontal="center"/>
    </xf>
    <xf numFmtId="0" fontId="2" fillId="0" borderId="2" xfId="5" applyFont="1" applyBorder="1" applyAlignment="1" applyProtection="1">
      <alignment horizontal="center"/>
    </xf>
    <xf numFmtId="0" fontId="2" fillId="0" borderId="4" xfId="5" applyFont="1" applyBorder="1" applyAlignment="1" applyProtection="1">
      <alignment horizontal="center"/>
    </xf>
    <xf numFmtId="0" fontId="2" fillId="0" borderId="2" xfId="5" applyFont="1" applyBorder="1" applyAlignment="1" applyProtection="1">
      <alignment horizontal="left"/>
    </xf>
    <xf numFmtId="0" fontId="2" fillId="0" borderId="4" xfId="5" applyFont="1" applyBorder="1" applyAlignment="1" applyProtection="1">
      <alignment horizontal="left"/>
    </xf>
    <xf numFmtId="0" fontId="2" fillId="0" borderId="1" xfId="1" applyFont="1" applyFill="1" applyBorder="1" applyAlignment="1" applyProtection="1">
      <alignment horizontal="left" wrapText="1"/>
    </xf>
    <xf numFmtId="164" fontId="1" fillId="0" borderId="2" xfId="4" applyNumberFormat="1" applyFont="1" applyFill="1" applyBorder="1" applyAlignment="1" applyProtection="1">
      <alignment horizontal="left"/>
    </xf>
    <xf numFmtId="164" fontId="1" fillId="0" borderId="3" xfId="4" applyNumberFormat="1" applyFont="1" applyFill="1" applyBorder="1" applyAlignment="1" applyProtection="1">
      <alignment horizontal="left"/>
    </xf>
    <xf numFmtId="164" fontId="1" fillId="0" borderId="4" xfId="4" applyNumberFormat="1" applyFont="1" applyFill="1" applyBorder="1" applyAlignment="1" applyProtection="1">
      <alignment horizontal="left"/>
    </xf>
    <xf numFmtId="164" fontId="1" fillId="0" borderId="2" xfId="4" quotePrefix="1" applyNumberFormat="1" applyFont="1" applyFill="1" applyBorder="1" applyAlignment="1" applyProtection="1">
      <alignment horizontal="left"/>
    </xf>
    <xf numFmtId="164" fontId="1" fillId="0" borderId="3" xfId="4" quotePrefix="1" applyNumberFormat="1" applyFont="1" applyFill="1" applyBorder="1" applyAlignment="1" applyProtection="1">
      <alignment horizontal="left"/>
    </xf>
    <xf numFmtId="164" fontId="1" fillId="0" borderId="4" xfId="4" quotePrefix="1" applyNumberFormat="1" applyFont="1" applyFill="1" applyBorder="1" applyAlignment="1" applyProtection="1">
      <alignment horizontal="left"/>
    </xf>
    <xf numFmtId="0" fontId="10" fillId="0" borderId="2" xfId="1" applyFont="1" applyFill="1" applyBorder="1" applyAlignment="1" applyProtection="1">
      <alignment horizontal="center" wrapText="1"/>
    </xf>
    <xf numFmtId="0" fontId="10" fillId="0" borderId="4" xfId="1" applyFont="1" applyFill="1" applyBorder="1" applyAlignment="1" applyProtection="1">
      <alignment horizontal="center" wrapText="1"/>
    </xf>
    <xf numFmtId="0" fontId="2" fillId="0" borderId="2" xfId="1" applyFont="1" applyFill="1" applyBorder="1" applyAlignment="1" applyProtection="1">
      <alignment horizontal="center" wrapText="1"/>
    </xf>
    <xf numFmtId="0" fontId="2" fillId="0" borderId="4" xfId="1" applyFont="1" applyFill="1" applyBorder="1" applyAlignment="1" applyProtection="1">
      <alignment horizontal="center" wrapText="1"/>
    </xf>
    <xf numFmtId="0" fontId="2" fillId="0" borderId="8" xfId="1" applyFont="1" applyFill="1" applyBorder="1" applyAlignment="1" applyProtection="1">
      <alignment horizontal="center" vertical="center" textRotation="90"/>
    </xf>
    <xf numFmtId="0" fontId="2" fillId="0" borderId="12" xfId="1" applyFont="1" applyFill="1" applyBorder="1" applyAlignment="1" applyProtection="1">
      <alignment horizontal="center" vertical="center" textRotation="90"/>
    </xf>
    <xf numFmtId="0" fontId="2" fillId="5" borderId="1" xfId="1" applyFont="1" applyFill="1" applyBorder="1" applyAlignment="1" applyProtection="1">
      <alignment horizontal="center" wrapText="1"/>
      <protection locked="0"/>
    </xf>
    <xf numFmtId="0" fontId="2" fillId="0" borderId="2" xfId="1" applyFont="1" applyFill="1" applyBorder="1" applyAlignment="1" applyProtection="1">
      <alignment horizontal="left" wrapText="1"/>
    </xf>
    <xf numFmtId="0" fontId="2" fillId="0" borderId="3" xfId="1" applyFont="1" applyFill="1" applyBorder="1" applyAlignment="1" applyProtection="1">
      <alignment horizontal="left" wrapText="1"/>
    </xf>
    <xf numFmtId="0" fontId="2" fillId="0" borderId="4" xfId="1" applyFont="1" applyFill="1" applyBorder="1" applyAlignment="1" applyProtection="1">
      <alignment horizontal="left" wrapText="1"/>
    </xf>
    <xf numFmtId="0" fontId="1" fillId="5" borderId="3" xfId="1" applyFont="1" applyFill="1" applyBorder="1" applyAlignment="1" applyProtection="1">
      <alignment horizontal="center"/>
      <protection locked="0"/>
    </xf>
    <xf numFmtId="0" fontId="3" fillId="5" borderId="3" xfId="1" applyFont="1" applyFill="1" applyBorder="1" applyAlignment="1" applyProtection="1">
      <alignment horizontal="center"/>
      <protection locked="0"/>
    </xf>
    <xf numFmtId="1" fontId="2" fillId="5" borderId="3" xfId="1" quotePrefix="1" applyNumberFormat="1" applyFont="1" applyFill="1" applyBorder="1" applyAlignment="1" applyProtection="1">
      <alignment horizontal="center"/>
      <protection locked="0"/>
    </xf>
    <xf numFmtId="164" fontId="4" fillId="0" borderId="2" xfId="4" applyNumberFormat="1" applyFont="1" applyFill="1" applyBorder="1" applyAlignment="1" applyProtection="1">
      <alignment horizontal="center" wrapText="1"/>
    </xf>
    <xf numFmtId="164" fontId="4" fillId="0" borderId="3" xfId="4" applyNumberFormat="1" applyFont="1" applyFill="1" applyBorder="1" applyAlignment="1" applyProtection="1">
      <alignment horizontal="center" wrapText="1"/>
    </xf>
    <xf numFmtId="164" fontId="4" fillId="0" borderId="4" xfId="4" applyNumberFormat="1" applyFont="1" applyFill="1" applyBorder="1" applyAlignment="1" applyProtection="1">
      <alignment horizontal="center" wrapText="1"/>
    </xf>
    <xf numFmtId="0" fontId="1" fillId="2" borderId="2" xfId="1" applyFont="1" applyFill="1" applyBorder="1" applyAlignment="1" applyProtection="1">
      <alignment horizontal="left"/>
    </xf>
    <xf numFmtId="0" fontId="1" fillId="2" borderId="3" xfId="1" applyFont="1" applyFill="1" applyBorder="1" applyAlignment="1" applyProtection="1">
      <alignment horizontal="left"/>
    </xf>
    <xf numFmtId="0" fontId="1" fillId="2" borderId="4" xfId="1" applyFont="1" applyFill="1" applyBorder="1" applyAlignment="1" applyProtection="1">
      <alignment horizontal="left"/>
    </xf>
    <xf numFmtId="0" fontId="2" fillId="0" borderId="1" xfId="1" applyFont="1" applyFill="1" applyBorder="1" applyAlignment="1" applyProtection="1">
      <alignment vertical="center" textRotation="90"/>
    </xf>
    <xf numFmtId="164" fontId="4" fillId="0" borderId="1" xfId="4" applyNumberFormat="1" applyFont="1" applyFill="1" applyBorder="1" applyAlignment="1" applyProtection="1">
      <alignment horizontal="center" wrapText="1"/>
    </xf>
    <xf numFmtId="49" fontId="1" fillId="2" borderId="2" xfId="0" applyNumberFormat="1" applyFont="1" applyFill="1" applyBorder="1" applyAlignment="1" applyProtection="1">
      <alignment horizontal="left"/>
    </xf>
    <xf numFmtId="49" fontId="1" fillId="2" borderId="3" xfId="0" applyNumberFormat="1" applyFont="1" applyFill="1" applyBorder="1" applyAlignment="1" applyProtection="1">
      <alignment horizontal="left"/>
    </xf>
    <xf numFmtId="49" fontId="1" fillId="2" borderId="4" xfId="0" applyNumberFormat="1" applyFont="1" applyFill="1" applyBorder="1" applyAlignment="1" applyProtection="1">
      <alignment horizontal="left"/>
    </xf>
    <xf numFmtId="0" fontId="1" fillId="0" borderId="2" xfId="4" quotePrefix="1" applyNumberFormat="1" applyFont="1" applyFill="1" applyBorder="1" applyAlignment="1" applyProtection="1">
      <alignment horizontal="left" wrapText="1"/>
    </xf>
    <xf numFmtId="0" fontId="1" fillId="0" borderId="3" xfId="4" quotePrefix="1" applyNumberFormat="1" applyFont="1" applyFill="1" applyBorder="1" applyAlignment="1" applyProtection="1">
      <alignment horizontal="left" wrapText="1"/>
    </xf>
    <xf numFmtId="0" fontId="1" fillId="0" borderId="4" xfId="4" quotePrefix="1" applyNumberFormat="1" applyFont="1" applyFill="1" applyBorder="1" applyAlignment="1" applyProtection="1">
      <alignment horizontal="left" wrapText="1"/>
    </xf>
    <xf numFmtId="0" fontId="10" fillId="0" borderId="2" xfId="1" applyFont="1" applyFill="1" applyBorder="1" applyAlignment="1" applyProtection="1">
      <alignment horizontal="left" wrapText="1"/>
    </xf>
    <xf numFmtId="0" fontId="10" fillId="0" borderId="3" xfId="1" applyFont="1" applyFill="1" applyBorder="1" applyAlignment="1" applyProtection="1">
      <alignment horizontal="left" wrapText="1"/>
    </xf>
    <xf numFmtId="0" fontId="2" fillId="0" borderId="3" xfId="1" applyFont="1" applyFill="1" applyBorder="1" applyAlignment="1" applyProtection="1">
      <alignment horizontal="center" wrapText="1"/>
    </xf>
    <xf numFmtId="0" fontId="1" fillId="0" borderId="2" xfId="1" applyFont="1" applyFill="1" applyBorder="1" applyAlignment="1" applyProtection="1">
      <alignment horizontal="left" wrapText="1"/>
    </xf>
    <xf numFmtId="0" fontId="1" fillId="0" borderId="3" xfId="1" applyFont="1" applyFill="1" applyBorder="1" applyAlignment="1" applyProtection="1">
      <alignment horizontal="left" wrapText="1"/>
    </xf>
    <xf numFmtId="0" fontId="1" fillId="0" borderId="4" xfId="1" applyFont="1" applyFill="1" applyBorder="1" applyAlignment="1" applyProtection="1">
      <alignment horizontal="left" wrapText="1"/>
    </xf>
    <xf numFmtId="164" fontId="2" fillId="0" borderId="1" xfId="4" applyNumberFormat="1" applyFont="1" applyFill="1" applyBorder="1" applyAlignment="1" applyProtection="1">
      <alignment horizontal="left"/>
    </xf>
    <xf numFmtId="0" fontId="2" fillId="5" borderId="2" xfId="1" applyFont="1" applyFill="1" applyBorder="1" applyAlignment="1" applyProtection="1">
      <alignment horizontal="center"/>
      <protection locked="0"/>
    </xf>
    <xf numFmtId="0" fontId="2" fillId="5" borderId="3" xfId="1" applyFont="1" applyFill="1" applyBorder="1" applyAlignment="1" applyProtection="1">
      <alignment horizontal="center"/>
      <protection locked="0"/>
    </xf>
    <xf numFmtId="0" fontId="2" fillId="5" borderId="4" xfId="1" applyFont="1" applyFill="1" applyBorder="1" applyAlignment="1" applyProtection="1">
      <alignment horizontal="center"/>
      <protection locked="0"/>
    </xf>
    <xf numFmtId="164" fontId="4" fillId="0" borderId="2" xfId="4" applyNumberFormat="1" applyFont="1" applyFill="1" applyBorder="1" applyAlignment="1" applyProtection="1">
      <alignment horizontal="center"/>
    </xf>
    <xf numFmtId="164" fontId="4" fillId="0" borderId="3" xfId="4" applyNumberFormat="1" applyFont="1" applyFill="1" applyBorder="1" applyAlignment="1" applyProtection="1">
      <alignment horizontal="center"/>
    </xf>
    <xf numFmtId="164" fontId="4" fillId="0" borderId="4" xfId="4" applyNumberFormat="1" applyFont="1" applyFill="1" applyBorder="1" applyAlignment="1" applyProtection="1">
      <alignment horizontal="center"/>
    </xf>
    <xf numFmtId="0" fontId="4" fillId="0" borderId="2" xfId="1" applyFont="1" applyFill="1" applyBorder="1" applyAlignment="1" applyProtection="1">
      <alignment horizontal="center" wrapText="1"/>
    </xf>
    <xf numFmtId="0" fontId="4" fillId="0" borderId="3" xfId="1" applyFont="1" applyFill="1" applyBorder="1" applyAlignment="1" applyProtection="1">
      <alignment horizontal="center" wrapText="1"/>
    </xf>
    <xf numFmtId="0" fontId="4" fillId="0" borderId="4" xfId="1" applyFont="1" applyFill="1" applyBorder="1" applyAlignment="1" applyProtection="1">
      <alignment horizontal="center" wrapText="1"/>
    </xf>
    <xf numFmtId="164" fontId="4" fillId="0" borderId="1" xfId="4" applyNumberFormat="1" applyFont="1" applyFill="1" applyBorder="1" applyAlignment="1" applyProtection="1">
      <alignment horizontal="left" wrapText="1"/>
    </xf>
    <xf numFmtId="164" fontId="4" fillId="5" borderId="2" xfId="4" applyNumberFormat="1" applyFont="1" applyFill="1" applyBorder="1" applyAlignment="1" applyProtection="1">
      <alignment horizontal="center" wrapText="1"/>
      <protection locked="0"/>
    </xf>
    <xf numFmtId="164" fontId="4" fillId="5" borderId="3" xfId="4" applyNumberFormat="1" applyFont="1" applyFill="1" applyBorder="1" applyAlignment="1" applyProtection="1">
      <alignment horizontal="center" wrapText="1"/>
      <protection locked="0"/>
    </xf>
    <xf numFmtId="164" fontId="4" fillId="5" borderId="4" xfId="4" applyNumberFormat="1" applyFont="1" applyFill="1" applyBorder="1" applyAlignment="1" applyProtection="1">
      <alignment horizontal="center" wrapText="1"/>
      <protection locked="0"/>
    </xf>
    <xf numFmtId="0" fontId="1" fillId="0" borderId="12" xfId="1" applyFont="1" applyFill="1" applyBorder="1" applyAlignment="1" applyProtection="1">
      <alignment horizontal="left" wrapText="1"/>
    </xf>
    <xf numFmtId="0" fontId="3" fillId="0" borderId="11" xfId="1" applyFont="1" applyFill="1" applyBorder="1" applyAlignment="1" applyProtection="1">
      <alignment horizontal="left" wrapText="1"/>
    </xf>
    <xf numFmtId="0" fontId="3" fillId="0" borderId="13" xfId="1" applyFont="1" applyFill="1" applyBorder="1" applyAlignment="1" applyProtection="1">
      <alignment horizontal="left" wrapText="1"/>
    </xf>
    <xf numFmtId="0" fontId="3" fillId="5" borderId="2" xfId="1" applyFont="1" applyFill="1" applyBorder="1" applyAlignment="1" applyProtection="1">
      <alignment horizontal="center" wrapText="1"/>
      <protection locked="0"/>
    </xf>
    <xf numFmtId="0" fontId="3" fillId="5" borderId="3" xfId="1" applyFont="1" applyFill="1" applyBorder="1" applyAlignment="1" applyProtection="1">
      <alignment horizontal="center" wrapText="1"/>
      <protection locked="0"/>
    </xf>
    <xf numFmtId="0" fontId="3" fillId="5" borderId="4" xfId="1" applyFont="1" applyFill="1" applyBorder="1" applyAlignment="1" applyProtection="1">
      <alignment horizontal="center" wrapText="1"/>
      <protection locked="0"/>
    </xf>
    <xf numFmtId="0" fontId="3" fillId="5" borderId="8" xfId="1" applyFont="1" applyFill="1" applyBorder="1" applyAlignment="1" applyProtection="1">
      <alignment horizontal="center" wrapText="1"/>
      <protection locked="0"/>
    </xf>
    <xf numFmtId="0" fontId="3" fillId="5" borderId="9" xfId="1" applyFont="1" applyFill="1" applyBorder="1" applyAlignment="1" applyProtection="1">
      <alignment horizontal="center" wrapText="1"/>
      <protection locked="0"/>
    </xf>
    <xf numFmtId="0" fontId="3" fillId="5" borderId="10" xfId="1" applyFont="1" applyFill="1" applyBorder="1" applyAlignment="1" applyProtection="1">
      <alignment horizontal="center" wrapText="1"/>
      <protection locked="0"/>
    </xf>
    <xf numFmtId="0" fontId="1" fillId="0" borderId="9" xfId="1" applyNumberFormat="1" applyFont="1" applyFill="1" applyBorder="1" applyAlignment="1" applyProtection="1">
      <alignment horizontal="left" wrapText="1"/>
    </xf>
    <xf numFmtId="0" fontId="3" fillId="0" borderId="10" xfId="1" applyNumberFormat="1" applyFont="1" applyFill="1" applyBorder="1" applyAlignment="1" applyProtection="1">
      <alignment horizontal="left" wrapText="1"/>
    </xf>
    <xf numFmtId="164" fontId="4" fillId="2" borderId="2" xfId="4" applyNumberFormat="1" applyFont="1" applyFill="1" applyBorder="1" applyAlignment="1" applyProtection="1">
      <alignment horizontal="left" wrapText="1"/>
    </xf>
    <xf numFmtId="164" fontId="2" fillId="2" borderId="3" xfId="4" applyNumberFormat="1" applyFont="1" applyFill="1" applyBorder="1" applyAlignment="1" applyProtection="1">
      <alignment horizontal="left" wrapText="1"/>
    </xf>
    <xf numFmtId="164" fontId="2" fillId="2" borderId="4" xfId="4" applyNumberFormat="1" applyFont="1" applyFill="1" applyBorder="1" applyAlignment="1" applyProtection="1">
      <alignment horizontal="left" wrapText="1"/>
    </xf>
    <xf numFmtId="0" fontId="2" fillId="5" borderId="1" xfId="1" applyFont="1" applyFill="1" applyBorder="1" applyAlignment="1" applyProtection="1">
      <alignment horizontal="center"/>
      <protection locked="0"/>
    </xf>
    <xf numFmtId="1" fontId="2" fillId="5" borderId="3" xfId="1" applyNumberFormat="1" applyFont="1" applyFill="1" applyBorder="1" applyAlignment="1" applyProtection="1">
      <alignment horizontal="center" wrapText="1"/>
      <protection locked="0"/>
    </xf>
    <xf numFmtId="0" fontId="4" fillId="0" borderId="2" xfId="1" applyFont="1" applyFill="1" applyBorder="1" applyAlignment="1" applyProtection="1">
      <alignment horizontal="center"/>
    </xf>
    <xf numFmtId="0" fontId="4" fillId="0" borderId="4" xfId="1" applyFont="1" applyFill="1" applyBorder="1" applyAlignment="1" applyProtection="1">
      <alignment horizontal="center"/>
    </xf>
  </cellXfs>
  <cellStyles count="14">
    <cellStyle name="Comma" xfId="9" builtinId="3"/>
    <cellStyle name="Comma 2" xfId="3"/>
    <cellStyle name="Comma 2 2" xfId="13"/>
    <cellStyle name="Comma 3" xfId="4"/>
    <cellStyle name="Comma 4" xfId="7"/>
    <cellStyle name="Normal" xfId="0" builtinId="0"/>
    <cellStyle name="Normal 2" xfId="1"/>
    <cellStyle name="Normal 2 2" xfId="5"/>
    <cellStyle name="Normal 2 2 2" xfId="10"/>
    <cellStyle name="Normal 2 3" xfId="8"/>
    <cellStyle name="Normal 2 3 2" xfId="12"/>
    <cellStyle name="Normal 3" xfId="2"/>
    <cellStyle name="Normal 3 2" xfId="6"/>
    <cellStyle name="Style 1" xfId="11"/>
  </cellStyles>
  <dxfs count="1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G$4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xdr:row>
          <xdr:rowOff>0</xdr:rowOff>
        </xdr:from>
        <xdr:to>
          <xdr:col>7</xdr:col>
          <xdr:colOff>933450</xdr:colOff>
          <xdr:row>3</xdr:row>
          <xdr:rowOff>219075</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 Resident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xdr:row>
          <xdr:rowOff>200025</xdr:rowOff>
        </xdr:from>
        <xdr:to>
          <xdr:col>7</xdr:col>
          <xdr:colOff>962025</xdr:colOff>
          <xdr:row>4</xdr:row>
          <xdr:rowOff>9525</xdr:rowOff>
        </xdr:to>
        <xdr:sp macro="" textlink="">
          <xdr:nvSpPr>
            <xdr:cNvPr id="5132" name="Group Box 12" hidden="1">
              <a:extLst>
                <a:ext uri="{63B3BB69-23CF-44E3-9099-C40C66FF867C}">
                  <a14:compatExt spid="_x0000_s5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xdr:row>
          <xdr:rowOff>0</xdr:rowOff>
        </xdr:from>
        <xdr:to>
          <xdr:col>7</xdr:col>
          <xdr:colOff>952500</xdr:colOff>
          <xdr:row>2</xdr:row>
          <xdr:rowOff>219075</xdr:rowOff>
        </xdr:to>
        <xdr:sp macro="" textlink="">
          <xdr:nvSpPr>
            <xdr:cNvPr id="5133" name="Option Button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Resident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xdr:row>
          <xdr:rowOff>200025</xdr:rowOff>
        </xdr:from>
        <xdr:to>
          <xdr:col>7</xdr:col>
          <xdr:colOff>0</xdr:colOff>
          <xdr:row>4</xdr:row>
          <xdr:rowOff>9525</xdr:rowOff>
        </xdr:to>
        <xdr:sp macro="" textlink="">
          <xdr:nvSpPr>
            <xdr:cNvPr id="5134" name="Group Box 14" hidden="1">
              <a:extLst>
                <a:ext uri="{63B3BB69-23CF-44E3-9099-C40C66FF867C}">
                  <a14:compatExt spid="_x0000_s5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xdr:row>
          <xdr:rowOff>19050</xdr:rowOff>
        </xdr:from>
        <xdr:to>
          <xdr:col>6</xdr:col>
          <xdr:colOff>762000</xdr:colOff>
          <xdr:row>3</xdr:row>
          <xdr:rowOff>9525</xdr:rowOff>
        </xdr:to>
        <xdr:sp macro="" textlink="">
          <xdr:nvSpPr>
            <xdr:cNvPr id="5135" name="Option Button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xdr:row>
          <xdr:rowOff>0</xdr:rowOff>
        </xdr:from>
        <xdr:to>
          <xdr:col>6</xdr:col>
          <xdr:colOff>561975</xdr:colOff>
          <xdr:row>3</xdr:row>
          <xdr:rowOff>219075</xdr:rowOff>
        </xdr:to>
        <xdr:sp macro="" textlink="">
          <xdr:nvSpPr>
            <xdr:cNvPr id="5136" name="Option Button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40</xdr:row>
          <xdr:rowOff>9525</xdr:rowOff>
        </xdr:from>
        <xdr:to>
          <xdr:col>4</xdr:col>
          <xdr:colOff>238125</xdr:colOff>
          <xdr:row>40</xdr:row>
          <xdr:rowOff>219075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mad%20Nawaz\AppData\Local\Microsoft\Windows\Temporary%20Internet%20Files\Content.Outlook\LZ2U01LI\IND%20AOP%20Declaration%20Forms%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esktop\Stuff\Raana\IT\Declaration%20Forms%202013\IT-2%20TY-2013%20without%20formu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 (SAL ONLY)"/>
      <sheetName val="IND (SAL-PROP-CG-OS)"/>
      <sheetName val="AOP (PROP-CG-OS)"/>
      <sheetName val="IND-AOP (BUS PLUS)"/>
      <sheetName val="Annex-A"/>
      <sheetName val="Annex-B"/>
      <sheetName val="Annex-C"/>
      <sheetName val="Annex-D"/>
      <sheetName val="Annex-E"/>
      <sheetName val="Annex-F"/>
      <sheetName val="Wealth Statemen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IVIDUAL-AOP (1 of 2)"/>
      <sheetName val="INDIVIDUAL-AOP (2 of 2)"/>
      <sheetName val="Annex-A"/>
      <sheetName val="Annex-B"/>
      <sheetName val="Annex-C"/>
      <sheetName val="Annex-D"/>
      <sheetName val="Annex-E"/>
      <sheetName val="Annex-F"/>
      <sheetName val="ANNEX-G"/>
      <sheetName val="Annex-H"/>
      <sheetName val="Annex-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0"/>
  <sheetViews>
    <sheetView view="pageBreakPreview" topLeftCell="A13" zoomScaleNormal="100" zoomScaleSheetLayoutView="100" workbookViewId="0">
      <selection activeCell="C14" sqref="C14"/>
    </sheetView>
  </sheetViews>
  <sheetFormatPr defaultRowHeight="15.75" x14ac:dyDescent="0.25"/>
  <cols>
    <col min="1" max="1" width="11.42578125" style="316" bestFit="1" customWidth="1"/>
    <col min="2" max="2" width="4.28515625" style="316" bestFit="1" customWidth="1"/>
    <col min="3" max="3" width="124.7109375" style="299" customWidth="1"/>
    <col min="4" max="16384" width="9.140625" style="299"/>
  </cols>
  <sheetData>
    <row r="1" spans="1:3" ht="21" x14ac:dyDescent="0.35">
      <c r="A1" s="364" t="s">
        <v>603</v>
      </c>
      <c r="B1" s="364"/>
      <c r="C1" s="364"/>
    </row>
    <row r="2" spans="1:3" x14ac:dyDescent="0.25">
      <c r="A2" s="369" t="s">
        <v>553</v>
      </c>
      <c r="B2" s="369"/>
      <c r="C2" s="369"/>
    </row>
    <row r="3" spans="1:3" x14ac:dyDescent="0.25">
      <c r="A3" s="337" t="s">
        <v>554</v>
      </c>
      <c r="B3" s="300" t="s">
        <v>555</v>
      </c>
      <c r="C3" s="337" t="s">
        <v>556</v>
      </c>
    </row>
    <row r="4" spans="1:3" ht="30.75" x14ac:dyDescent="0.25">
      <c r="A4" s="301" t="s">
        <v>225</v>
      </c>
      <c r="B4" s="302"/>
      <c r="C4" s="303" t="s">
        <v>502</v>
      </c>
    </row>
    <row r="5" spans="1:3" x14ac:dyDescent="0.25">
      <c r="A5" s="301"/>
      <c r="B5" s="302"/>
      <c r="C5" s="304" t="s">
        <v>503</v>
      </c>
    </row>
    <row r="6" spans="1:3" x14ac:dyDescent="0.25">
      <c r="A6" s="301"/>
      <c r="B6" s="302"/>
      <c r="C6" s="304" t="s">
        <v>504</v>
      </c>
    </row>
    <row r="7" spans="1:3" ht="30.75" x14ac:dyDescent="0.25">
      <c r="A7" s="301"/>
      <c r="B7" s="302"/>
      <c r="C7" s="304" t="s">
        <v>505</v>
      </c>
    </row>
    <row r="8" spans="1:3" x14ac:dyDescent="0.25">
      <c r="A8" s="301"/>
      <c r="B8" s="302"/>
      <c r="C8" s="304" t="s">
        <v>506</v>
      </c>
    </row>
    <row r="9" spans="1:3" x14ac:dyDescent="0.25">
      <c r="A9" s="301"/>
      <c r="B9" s="302"/>
      <c r="C9" s="305" t="s">
        <v>507</v>
      </c>
    </row>
    <row r="10" spans="1:3" ht="30.75" x14ac:dyDescent="0.25">
      <c r="A10" s="301" t="s">
        <v>225</v>
      </c>
      <c r="B10" s="306"/>
      <c r="C10" s="307" t="s">
        <v>538</v>
      </c>
    </row>
    <row r="11" spans="1:3" ht="45.75" x14ac:dyDescent="0.25">
      <c r="A11" s="301" t="s">
        <v>225</v>
      </c>
      <c r="B11" s="302"/>
      <c r="C11" s="307" t="s">
        <v>539</v>
      </c>
    </row>
    <row r="12" spans="1:3" x14ac:dyDescent="0.25">
      <c r="A12" s="301" t="s">
        <v>225</v>
      </c>
      <c r="B12" s="302"/>
      <c r="C12" s="307" t="s">
        <v>537</v>
      </c>
    </row>
    <row r="13" spans="1:3" ht="75.75" x14ac:dyDescent="0.25">
      <c r="A13" s="301" t="s">
        <v>225</v>
      </c>
      <c r="B13" s="302"/>
      <c r="C13" s="307" t="s">
        <v>540</v>
      </c>
    </row>
    <row r="14" spans="1:3" ht="75.75" x14ac:dyDescent="0.25">
      <c r="A14" s="301" t="s">
        <v>225</v>
      </c>
      <c r="B14" s="302"/>
      <c r="C14" s="308" t="s">
        <v>604</v>
      </c>
    </row>
    <row r="15" spans="1:3" ht="60.75" x14ac:dyDescent="0.25">
      <c r="A15" s="301" t="s">
        <v>225</v>
      </c>
      <c r="B15" s="302"/>
      <c r="C15" s="307" t="s">
        <v>541</v>
      </c>
    </row>
    <row r="16" spans="1:3" x14ac:dyDescent="0.25">
      <c r="A16" s="301" t="s">
        <v>225</v>
      </c>
      <c r="B16" s="302"/>
      <c r="C16" s="309" t="s">
        <v>508</v>
      </c>
    </row>
    <row r="17" spans="1:3" ht="45.75" x14ac:dyDescent="0.25">
      <c r="A17" s="302"/>
      <c r="B17" s="302"/>
      <c r="C17" s="310" t="s">
        <v>509</v>
      </c>
    </row>
    <row r="18" spans="1:3" ht="30.75" x14ac:dyDescent="0.25">
      <c r="A18" s="302"/>
      <c r="B18" s="302"/>
      <c r="C18" s="310" t="s">
        <v>510</v>
      </c>
    </row>
    <row r="19" spans="1:3" x14ac:dyDescent="0.25">
      <c r="A19" s="301" t="s">
        <v>225</v>
      </c>
      <c r="B19" s="302"/>
      <c r="C19" s="311" t="s">
        <v>511</v>
      </c>
    </row>
    <row r="20" spans="1:3" x14ac:dyDescent="0.25">
      <c r="A20" s="302"/>
      <c r="B20" s="302"/>
      <c r="C20" s="310" t="s">
        <v>512</v>
      </c>
    </row>
    <row r="21" spans="1:3" ht="30.75" x14ac:dyDescent="0.25">
      <c r="A21" s="302"/>
      <c r="B21" s="302"/>
      <c r="C21" s="310" t="s">
        <v>513</v>
      </c>
    </row>
    <row r="22" spans="1:3" ht="30.75" x14ac:dyDescent="0.25">
      <c r="A22" s="301" t="s">
        <v>225</v>
      </c>
      <c r="B22" s="302"/>
      <c r="C22" s="312" t="s">
        <v>479</v>
      </c>
    </row>
    <row r="23" spans="1:3" x14ac:dyDescent="0.25">
      <c r="A23" s="302" t="s">
        <v>557</v>
      </c>
      <c r="B23" s="302">
        <v>2</v>
      </c>
      <c r="C23" s="365" t="s">
        <v>558</v>
      </c>
    </row>
    <row r="24" spans="1:3" x14ac:dyDescent="0.25">
      <c r="A24" s="302" t="s">
        <v>559</v>
      </c>
      <c r="B24" s="302">
        <v>2</v>
      </c>
      <c r="C24" s="366"/>
    </row>
    <row r="25" spans="1:3" x14ac:dyDescent="0.25">
      <c r="A25" s="302" t="s">
        <v>560</v>
      </c>
      <c r="B25" s="302">
        <v>3</v>
      </c>
      <c r="C25" s="367"/>
    </row>
    <row r="26" spans="1:3" x14ac:dyDescent="0.25">
      <c r="A26" s="302" t="s">
        <v>557</v>
      </c>
      <c r="B26" s="302">
        <v>3</v>
      </c>
      <c r="C26" s="365" t="s">
        <v>561</v>
      </c>
    </row>
    <row r="27" spans="1:3" x14ac:dyDescent="0.25">
      <c r="A27" s="302" t="s">
        <v>559</v>
      </c>
      <c r="B27" s="302">
        <v>3</v>
      </c>
      <c r="C27" s="366"/>
    </row>
    <row r="28" spans="1:3" x14ac:dyDescent="0.25">
      <c r="A28" s="302" t="s">
        <v>560</v>
      </c>
      <c r="B28" s="302">
        <v>4</v>
      </c>
      <c r="C28" s="367"/>
    </row>
    <row r="29" spans="1:3" x14ac:dyDescent="0.25">
      <c r="A29" s="302" t="s">
        <v>557</v>
      </c>
      <c r="B29" s="302">
        <v>5</v>
      </c>
      <c r="C29" s="365" t="s">
        <v>562</v>
      </c>
    </row>
    <row r="30" spans="1:3" x14ac:dyDescent="0.25">
      <c r="A30" s="302" t="s">
        <v>559</v>
      </c>
      <c r="B30" s="302">
        <v>5</v>
      </c>
      <c r="C30" s="366"/>
    </row>
    <row r="31" spans="1:3" x14ac:dyDescent="0.25">
      <c r="A31" s="302" t="s">
        <v>560</v>
      </c>
      <c r="B31" s="302">
        <v>6</v>
      </c>
      <c r="C31" s="367"/>
    </row>
    <row r="32" spans="1:3" x14ac:dyDescent="0.25">
      <c r="A32" s="302" t="s">
        <v>557</v>
      </c>
      <c r="B32" s="302">
        <v>6</v>
      </c>
      <c r="C32" s="365" t="s">
        <v>563</v>
      </c>
    </row>
    <row r="33" spans="1:3" x14ac:dyDescent="0.25">
      <c r="A33" s="302" t="s">
        <v>559</v>
      </c>
      <c r="B33" s="302">
        <v>6</v>
      </c>
      <c r="C33" s="366"/>
    </row>
    <row r="34" spans="1:3" x14ac:dyDescent="0.25">
      <c r="A34" s="302" t="s">
        <v>560</v>
      </c>
      <c r="B34" s="302">
        <v>7</v>
      </c>
      <c r="C34" s="367"/>
    </row>
    <row r="35" spans="1:3" x14ac:dyDescent="0.25">
      <c r="A35" s="302" t="s">
        <v>559</v>
      </c>
      <c r="B35" s="302">
        <v>19</v>
      </c>
      <c r="C35" s="365" t="s">
        <v>564</v>
      </c>
    </row>
    <row r="36" spans="1:3" x14ac:dyDescent="0.25">
      <c r="A36" s="302" t="s">
        <v>565</v>
      </c>
      <c r="B36" s="302">
        <v>13</v>
      </c>
      <c r="C36" s="366"/>
    </row>
    <row r="37" spans="1:3" x14ac:dyDescent="0.25">
      <c r="A37" s="302" t="s">
        <v>560</v>
      </c>
      <c r="B37" s="302">
        <v>20</v>
      </c>
      <c r="C37" s="367"/>
    </row>
    <row r="38" spans="1:3" x14ac:dyDescent="0.25">
      <c r="A38" s="302" t="s">
        <v>559</v>
      </c>
      <c r="B38" s="302">
        <v>20</v>
      </c>
      <c r="C38" s="368" t="s">
        <v>566</v>
      </c>
    </row>
    <row r="39" spans="1:3" x14ac:dyDescent="0.25">
      <c r="A39" s="302" t="s">
        <v>565</v>
      </c>
      <c r="B39" s="302">
        <v>14</v>
      </c>
      <c r="C39" s="368"/>
    </row>
    <row r="40" spans="1:3" x14ac:dyDescent="0.25">
      <c r="A40" s="302" t="s">
        <v>560</v>
      </c>
      <c r="B40" s="302">
        <v>21</v>
      </c>
      <c r="C40" s="368"/>
    </row>
    <row r="41" spans="1:3" x14ac:dyDescent="0.25">
      <c r="A41" s="302" t="s">
        <v>557</v>
      </c>
      <c r="B41" s="302">
        <v>16</v>
      </c>
      <c r="C41" s="368" t="s">
        <v>567</v>
      </c>
    </row>
    <row r="42" spans="1:3" x14ac:dyDescent="0.25">
      <c r="A42" s="302" t="s">
        <v>559</v>
      </c>
      <c r="B42" s="302">
        <v>32</v>
      </c>
      <c r="C42" s="368"/>
    </row>
    <row r="43" spans="1:3" x14ac:dyDescent="0.25">
      <c r="A43" s="302" t="s">
        <v>565</v>
      </c>
      <c r="B43" s="302">
        <v>22</v>
      </c>
      <c r="C43" s="368"/>
    </row>
    <row r="44" spans="1:3" x14ac:dyDescent="0.25">
      <c r="A44" s="302" t="s">
        <v>560</v>
      </c>
      <c r="B44" s="302">
        <v>34</v>
      </c>
      <c r="C44" s="368"/>
    </row>
    <row r="45" spans="1:3" x14ac:dyDescent="0.25">
      <c r="A45" s="302"/>
      <c r="B45" s="302"/>
      <c r="C45" s="304" t="s">
        <v>542</v>
      </c>
    </row>
    <row r="46" spans="1:3" x14ac:dyDescent="0.25">
      <c r="A46" s="302"/>
      <c r="B46" s="302"/>
      <c r="C46" s="304" t="s">
        <v>514</v>
      </c>
    </row>
    <row r="47" spans="1:3" ht="30.75" x14ac:dyDescent="0.25">
      <c r="A47" s="302"/>
      <c r="B47" s="302"/>
      <c r="C47" s="304" t="s">
        <v>515</v>
      </c>
    </row>
    <row r="48" spans="1:3" x14ac:dyDescent="0.25">
      <c r="A48" s="302"/>
      <c r="B48" s="302"/>
      <c r="C48" s="304" t="s">
        <v>516</v>
      </c>
    </row>
    <row r="49" spans="1:3" ht="30.75" x14ac:dyDescent="0.25">
      <c r="A49" s="302"/>
      <c r="B49" s="302"/>
      <c r="C49" s="305" t="s">
        <v>600</v>
      </c>
    </row>
    <row r="50" spans="1:3" x14ac:dyDescent="0.25">
      <c r="A50" s="302"/>
      <c r="B50" s="302"/>
      <c r="C50" s="305" t="s">
        <v>517</v>
      </c>
    </row>
    <row r="51" spans="1:3" ht="30.75" x14ac:dyDescent="0.25">
      <c r="A51" s="313" t="s">
        <v>466</v>
      </c>
      <c r="B51" s="313"/>
      <c r="C51" s="312" t="s">
        <v>518</v>
      </c>
    </row>
    <row r="52" spans="1:3" x14ac:dyDescent="0.25">
      <c r="A52" s="313" t="s">
        <v>447</v>
      </c>
      <c r="B52" s="302"/>
      <c r="C52" s="314" t="s">
        <v>544</v>
      </c>
    </row>
    <row r="53" spans="1:3" ht="60.75" x14ac:dyDescent="0.25">
      <c r="A53" s="313" t="s">
        <v>447</v>
      </c>
      <c r="B53" s="313">
        <v>18</v>
      </c>
      <c r="C53" s="312" t="s">
        <v>568</v>
      </c>
    </row>
    <row r="54" spans="1:3" ht="30.75" x14ac:dyDescent="0.25">
      <c r="A54" s="313" t="s">
        <v>569</v>
      </c>
      <c r="B54" s="313"/>
      <c r="C54" s="315" t="s">
        <v>364</v>
      </c>
    </row>
    <row r="55" spans="1:3" ht="30.75" x14ac:dyDescent="0.25">
      <c r="A55" s="313" t="s">
        <v>569</v>
      </c>
      <c r="B55" s="313"/>
      <c r="C55" s="315" t="s">
        <v>543</v>
      </c>
    </row>
    <row r="56" spans="1:3" ht="30.75" x14ac:dyDescent="0.25">
      <c r="A56" s="313" t="s">
        <v>569</v>
      </c>
      <c r="B56" s="313"/>
      <c r="C56" s="315" t="s">
        <v>175</v>
      </c>
    </row>
    <row r="57" spans="1:3" ht="30.75" x14ac:dyDescent="0.25">
      <c r="A57" s="313" t="s">
        <v>569</v>
      </c>
      <c r="B57" s="313"/>
      <c r="C57" s="315" t="s">
        <v>135</v>
      </c>
    </row>
    <row r="58" spans="1:3" ht="30.75" x14ac:dyDescent="0.25">
      <c r="A58" s="313" t="s">
        <v>569</v>
      </c>
      <c r="B58" s="313">
        <v>4</v>
      </c>
      <c r="C58" s="315" t="s">
        <v>570</v>
      </c>
    </row>
    <row r="59" spans="1:3" ht="30.75" x14ac:dyDescent="0.25">
      <c r="A59" s="313" t="s">
        <v>569</v>
      </c>
      <c r="B59" s="313">
        <v>14</v>
      </c>
      <c r="C59" s="315" t="s">
        <v>571</v>
      </c>
    </row>
    <row r="60" spans="1:3" x14ac:dyDescent="0.25">
      <c r="C60" s="317"/>
    </row>
  </sheetData>
  <mergeCells count="9">
    <mergeCell ref="A1:C1"/>
    <mergeCell ref="C35:C37"/>
    <mergeCell ref="C38:C40"/>
    <mergeCell ref="C41:C44"/>
    <mergeCell ref="A2:C2"/>
    <mergeCell ref="C23:C25"/>
    <mergeCell ref="C26:C28"/>
    <mergeCell ref="C29:C31"/>
    <mergeCell ref="C32:C34"/>
  </mergeCells>
  <pageMargins left="0.7" right="0.7" top="0.75" bottom="0.75" header="0.3" footer="0.3"/>
  <pageSetup paperSize="123" scale="4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B050"/>
    <pageSetUpPr fitToPage="1"/>
  </sheetPr>
  <dimension ref="A1:XEV105"/>
  <sheetViews>
    <sheetView showGridLines="0" tabSelected="1" view="pageBreakPreview" zoomScaleNormal="100" zoomScaleSheetLayoutView="100" workbookViewId="0">
      <selection activeCell="G104" sqref="G104"/>
    </sheetView>
  </sheetViews>
  <sheetFormatPr defaultColWidth="14" defaultRowHeight="18" customHeight="1" x14ac:dyDescent="0.2"/>
  <cols>
    <col min="1" max="1" width="4.7109375" style="2" customWidth="1"/>
    <col min="2" max="2" width="4.7109375" style="76" customWidth="1"/>
    <col min="3" max="3" width="51.7109375" style="112" customWidth="1"/>
    <col min="4" max="4" width="9.7109375" style="112" customWidth="1"/>
    <col min="5" max="5" width="8.7109375" style="128" customWidth="1"/>
    <col min="6" max="8" width="14.7109375" style="2" customWidth="1"/>
    <col min="9" max="9" width="19.85546875" style="210" customWidth="1"/>
    <col min="10" max="10" width="12.85546875" style="210" customWidth="1"/>
    <col min="11" max="12" width="4.28515625" style="2" customWidth="1"/>
    <col min="13" max="13" width="6.85546875" style="2" customWidth="1"/>
    <col min="14" max="14" width="4" style="2" customWidth="1"/>
    <col min="15" max="16" width="4.140625" style="2" customWidth="1"/>
    <col min="17" max="17" width="5.5703125" style="2" customWidth="1"/>
    <col min="18" max="16372" width="14" style="1"/>
    <col min="16373" max="16374" width="19.42578125" style="1" customWidth="1"/>
    <col min="16375" max="16384" width="14" style="1"/>
  </cols>
  <sheetData>
    <row r="1" spans="1:19 16371:16376" ht="18" customHeight="1" x14ac:dyDescent="0.25">
      <c r="A1" s="401" t="s">
        <v>156</v>
      </c>
      <c r="B1" s="402"/>
      <c r="C1" s="402"/>
      <c r="D1" s="402"/>
      <c r="E1" s="402"/>
      <c r="F1" s="402"/>
      <c r="G1" s="402"/>
      <c r="H1" s="88" t="s">
        <v>145</v>
      </c>
      <c r="I1" s="264"/>
      <c r="J1" s="264"/>
      <c r="K1" s="53"/>
      <c r="L1" s="53"/>
      <c r="M1" s="1"/>
      <c r="N1" s="53"/>
      <c r="O1" s="53"/>
      <c r="P1" s="53"/>
      <c r="Q1" s="53"/>
      <c r="XEQ1" s="54" t="s">
        <v>178</v>
      </c>
      <c r="XER1" s="55"/>
      <c r="XES1" s="56">
        <f>H37</f>
        <v>0</v>
      </c>
      <c r="XET1" s="57"/>
      <c r="XEU1" s="58" t="s">
        <v>179</v>
      </c>
      <c r="XEV1" s="56">
        <f>MAX(XEV4:XEV14)</f>
        <v>0</v>
      </c>
    </row>
    <row r="2" spans="1:19 16371:16376" ht="18" customHeight="1" x14ac:dyDescent="0.25">
      <c r="A2" s="401" t="s">
        <v>176</v>
      </c>
      <c r="B2" s="402"/>
      <c r="C2" s="402"/>
      <c r="D2" s="402"/>
      <c r="E2" s="402"/>
      <c r="F2" s="402"/>
      <c r="G2" s="402"/>
      <c r="H2" s="426"/>
      <c r="I2" s="264"/>
      <c r="J2" s="264"/>
      <c r="K2" s="89"/>
      <c r="L2" s="90"/>
      <c r="M2" s="91"/>
      <c r="N2" s="91"/>
      <c r="O2" s="91"/>
      <c r="P2" s="91"/>
      <c r="Q2" s="91"/>
      <c r="R2" s="89"/>
      <c r="S2" s="89"/>
      <c r="XEQ2" s="389" t="s">
        <v>244</v>
      </c>
      <c r="XER2" s="399" t="s">
        <v>20</v>
      </c>
      <c r="XES2" s="400"/>
      <c r="XET2" s="393" t="s">
        <v>180</v>
      </c>
      <c r="XEU2" s="393" t="s">
        <v>181</v>
      </c>
      <c r="XEV2" s="385" t="s">
        <v>182</v>
      </c>
    </row>
    <row r="3" spans="1:19 16371:16376" s="83" customFormat="1" ht="18" customHeight="1" x14ac:dyDescent="0.25">
      <c r="A3" s="414" t="s">
        <v>154</v>
      </c>
      <c r="B3" s="415"/>
      <c r="C3" s="411"/>
      <c r="D3" s="413"/>
      <c r="E3" s="338" t="s">
        <v>0</v>
      </c>
      <c r="F3" s="342">
        <v>2014</v>
      </c>
      <c r="G3" s="342"/>
      <c r="H3" s="342" t="s">
        <v>195</v>
      </c>
      <c r="I3" s="346"/>
      <c r="J3" s="403">
        <v>2</v>
      </c>
      <c r="K3" s="403"/>
      <c r="L3" s="403"/>
      <c r="M3" s="403"/>
      <c r="N3" s="92"/>
      <c r="O3" s="92"/>
      <c r="P3" s="92"/>
      <c r="Q3" s="92"/>
      <c r="R3" s="92"/>
      <c r="S3" s="92"/>
      <c r="XEQ3" s="390"/>
      <c r="XER3" s="334" t="s">
        <v>183</v>
      </c>
      <c r="XES3" s="334" t="s">
        <v>184</v>
      </c>
      <c r="XET3" s="394"/>
      <c r="XEU3" s="394"/>
      <c r="XEV3" s="386"/>
    </row>
    <row r="4" spans="1:19 16371:16376" s="83" customFormat="1" ht="18" customHeight="1" x14ac:dyDescent="0.25">
      <c r="A4" s="414" t="s">
        <v>155</v>
      </c>
      <c r="B4" s="415"/>
      <c r="C4" s="417"/>
      <c r="D4" s="418"/>
      <c r="E4" s="338" t="s">
        <v>153</v>
      </c>
      <c r="F4" s="143"/>
      <c r="G4" s="342"/>
      <c r="H4" s="342"/>
      <c r="I4" s="346"/>
      <c r="J4" s="93">
        <v>1</v>
      </c>
      <c r="K4" s="94"/>
      <c r="L4" s="94"/>
      <c r="M4" s="92"/>
      <c r="N4" s="92"/>
      <c r="O4" s="92"/>
      <c r="P4" s="92"/>
      <c r="Q4" s="92"/>
      <c r="R4" s="92"/>
      <c r="S4" s="92"/>
      <c r="XEQ4" s="59">
        <v>1</v>
      </c>
      <c r="XER4" s="60">
        <v>0</v>
      </c>
      <c r="XES4" s="60">
        <v>400000</v>
      </c>
      <c r="XET4" s="60">
        <v>0</v>
      </c>
      <c r="XEU4" s="61">
        <v>0</v>
      </c>
      <c r="XEV4" s="62">
        <v>0</v>
      </c>
    </row>
    <row r="5" spans="1:19 16371:16376" s="83" customFormat="1" ht="18" customHeight="1" x14ac:dyDescent="0.25">
      <c r="A5" s="414" t="s">
        <v>450</v>
      </c>
      <c r="B5" s="415"/>
      <c r="C5" s="411"/>
      <c r="D5" s="412"/>
      <c r="E5" s="412"/>
      <c r="F5" s="412"/>
      <c r="G5" s="412"/>
      <c r="H5" s="413"/>
      <c r="I5" s="346"/>
      <c r="J5" s="93"/>
      <c r="K5" s="94"/>
      <c r="L5" s="94"/>
      <c r="M5" s="92"/>
      <c r="N5" s="92"/>
      <c r="O5" s="92"/>
      <c r="P5" s="92"/>
      <c r="Q5" s="92"/>
      <c r="R5" s="92"/>
      <c r="S5" s="92"/>
      <c r="XEQ5" s="59">
        <v>2</v>
      </c>
      <c r="XER5" s="60">
        <v>400000</v>
      </c>
      <c r="XES5" s="60">
        <v>750000</v>
      </c>
      <c r="XET5" s="60">
        <f>(XES5 - XES4) * XEU5%</f>
        <v>17500</v>
      </c>
      <c r="XEU5" s="64">
        <v>5</v>
      </c>
      <c r="XEV5" s="60">
        <f>IF(AND($XES$1 &gt; XER5,$XES$1&lt;=XES5),(($XES$1-XES4)*XEU5%) + XET4,0)</f>
        <v>0</v>
      </c>
    </row>
    <row r="6" spans="1:19 16371:16376" s="63" customFormat="1" ht="48.75" x14ac:dyDescent="0.25">
      <c r="A6" s="84"/>
      <c r="B6" s="350" t="s">
        <v>1</v>
      </c>
      <c r="C6" s="419" t="s">
        <v>2</v>
      </c>
      <c r="D6" s="420"/>
      <c r="E6" s="95" t="s">
        <v>3</v>
      </c>
      <c r="F6" s="336" t="s">
        <v>4</v>
      </c>
      <c r="G6" s="96" t="s">
        <v>592</v>
      </c>
      <c r="H6" s="336" t="s">
        <v>588</v>
      </c>
      <c r="I6" s="265"/>
      <c r="J6" s="266"/>
      <c r="K6" s="142"/>
      <c r="L6" s="97"/>
      <c r="M6" s="97"/>
      <c r="N6" s="97"/>
      <c r="O6" s="97"/>
      <c r="P6" s="97"/>
      <c r="Q6" s="97"/>
      <c r="R6" s="97"/>
      <c r="S6" s="97"/>
      <c r="XEQ6" s="59">
        <v>3</v>
      </c>
      <c r="XER6" s="60">
        <v>750000</v>
      </c>
      <c r="XES6" s="60">
        <v>1400000</v>
      </c>
      <c r="XET6" s="60">
        <f>XET5 + (XES6 - XES5) * XEU6%</f>
        <v>82500</v>
      </c>
      <c r="XEU6" s="64">
        <v>10</v>
      </c>
      <c r="XEV6" s="60">
        <f t="shared" ref="XEV6:XEV14" si="0">IF(AND($XES$1 &gt; XER6,$XES$1&lt;=XES6),(($XES$1-XES5)*XEU6%) + XET5,0)</f>
        <v>0</v>
      </c>
    </row>
    <row r="7" spans="1:19 16371:16376" ht="18" customHeight="1" x14ac:dyDescent="0.25">
      <c r="A7" s="82"/>
      <c r="B7" s="350"/>
      <c r="C7" s="419"/>
      <c r="D7" s="420"/>
      <c r="E7" s="342"/>
      <c r="F7" s="96" t="s">
        <v>125</v>
      </c>
      <c r="G7" s="98" t="s">
        <v>126</v>
      </c>
      <c r="H7" s="98" t="s">
        <v>127</v>
      </c>
      <c r="K7" s="90"/>
      <c r="L7" s="90"/>
      <c r="M7" s="90"/>
      <c r="N7" s="90"/>
      <c r="O7" s="90"/>
      <c r="P7" s="90"/>
      <c r="Q7" s="90"/>
      <c r="R7" s="89"/>
      <c r="S7" s="89"/>
      <c r="XEQ7" s="59">
        <v>4</v>
      </c>
      <c r="XER7" s="60">
        <v>1400000</v>
      </c>
      <c r="XES7" s="60">
        <v>1500000</v>
      </c>
      <c r="XET7" s="60">
        <f t="shared" ref="XET7:XET14" si="1">XET6 + (XES7 - XES6) * XEU7%</f>
        <v>95000</v>
      </c>
      <c r="XEU7" s="64">
        <v>12.5</v>
      </c>
      <c r="XEV7" s="60">
        <f t="shared" si="0"/>
        <v>0</v>
      </c>
    </row>
    <row r="8" spans="1:19 16371:16376" ht="18" customHeight="1" x14ac:dyDescent="0.25">
      <c r="A8" s="69"/>
      <c r="B8" s="44">
        <v>1</v>
      </c>
      <c r="C8" s="382" t="s">
        <v>520</v>
      </c>
      <c r="D8" s="383"/>
      <c r="E8" s="3" t="s">
        <v>205</v>
      </c>
      <c r="F8" s="212"/>
      <c r="G8" s="212"/>
      <c r="H8" s="212"/>
      <c r="K8" s="90"/>
      <c r="L8" s="101"/>
      <c r="M8" s="102"/>
      <c r="N8" s="102"/>
      <c r="O8" s="102"/>
      <c r="P8" s="102"/>
      <c r="Q8" s="102"/>
      <c r="R8" s="89"/>
      <c r="S8" s="89"/>
      <c r="XEQ8" s="59">
        <v>5</v>
      </c>
      <c r="XER8" s="60">
        <v>1500000</v>
      </c>
      <c r="XES8" s="60">
        <v>1800000</v>
      </c>
      <c r="XET8" s="60">
        <f t="shared" si="1"/>
        <v>140000</v>
      </c>
      <c r="XEU8" s="64">
        <v>15</v>
      </c>
      <c r="XEV8" s="60">
        <f t="shared" si="0"/>
        <v>0</v>
      </c>
    </row>
    <row r="9" spans="1:19 16371:16376" ht="18" customHeight="1" x14ac:dyDescent="0.25">
      <c r="A9" s="423" t="s">
        <v>387</v>
      </c>
      <c r="B9" s="44">
        <v>2</v>
      </c>
      <c r="C9" s="382" t="s">
        <v>18</v>
      </c>
      <c r="D9" s="383"/>
      <c r="E9" s="100">
        <v>1000</v>
      </c>
      <c r="F9" s="212"/>
      <c r="G9" s="212"/>
      <c r="H9" s="212"/>
      <c r="K9" s="90"/>
      <c r="L9" s="101"/>
      <c r="M9" s="102"/>
      <c r="N9" s="102"/>
      <c r="O9" s="102"/>
      <c r="P9" s="102"/>
      <c r="Q9" s="102"/>
      <c r="R9" s="89"/>
      <c r="S9" s="89"/>
      <c r="XEQ9" s="59">
        <v>6</v>
      </c>
      <c r="XER9" s="60">
        <v>1800000</v>
      </c>
      <c r="XES9" s="60">
        <v>2500000</v>
      </c>
      <c r="XET9" s="60">
        <f>XET8 + (XES9 - XES8) * XEU9%</f>
        <v>262500</v>
      </c>
      <c r="XEU9" s="64">
        <v>17.5</v>
      </c>
      <c r="XEV9" s="60">
        <f>IF(AND($XES$1 &gt; XER9,$XES$1&lt;=XES9),(($XES$1-XES8)*XEU9%) + XET8,0)</f>
        <v>0</v>
      </c>
    </row>
    <row r="10" spans="1:19 16371:16376" ht="18" customHeight="1" x14ac:dyDescent="0.25">
      <c r="A10" s="424"/>
      <c r="B10" s="44">
        <v>3</v>
      </c>
      <c r="C10" s="397" t="s">
        <v>365</v>
      </c>
      <c r="D10" s="398"/>
      <c r="E10" s="3" t="s">
        <v>198</v>
      </c>
      <c r="F10" s="327"/>
      <c r="G10" s="327"/>
      <c r="H10" s="68"/>
      <c r="K10" s="90"/>
      <c r="L10" s="101"/>
      <c r="M10" s="102"/>
      <c r="N10" s="102"/>
      <c r="O10" s="102"/>
      <c r="P10" s="102"/>
      <c r="Q10" s="102"/>
      <c r="R10" s="89"/>
      <c r="S10" s="89"/>
      <c r="XEQ10" s="59">
        <v>7</v>
      </c>
      <c r="XER10" s="60">
        <v>2500000</v>
      </c>
      <c r="XES10" s="60">
        <v>3000000</v>
      </c>
      <c r="XET10" s="60">
        <f>XET9 + (XES10 - XES9) * XEU10%</f>
        <v>362500</v>
      </c>
      <c r="XEU10" s="64">
        <v>20</v>
      </c>
      <c r="XEV10" s="60">
        <f>IF(AND($XES$1 &gt; XER10,$XES$1&lt;=XES10),(($XES$1-XES9)*XEU10%) + XET9,0)</f>
        <v>0</v>
      </c>
    </row>
    <row r="11" spans="1:19 16371:16376" ht="18" customHeight="1" x14ac:dyDescent="0.25">
      <c r="A11" s="424"/>
      <c r="B11" s="44">
        <v>4</v>
      </c>
      <c r="C11" s="397" t="s">
        <v>223</v>
      </c>
      <c r="D11" s="398"/>
      <c r="E11" s="3" t="s">
        <v>200</v>
      </c>
      <c r="F11" s="327"/>
      <c r="G11" s="327"/>
      <c r="H11" s="68"/>
      <c r="K11" s="90"/>
      <c r="L11" s="101"/>
      <c r="M11" s="102"/>
      <c r="N11" s="102"/>
      <c r="O11" s="102"/>
      <c r="P11" s="102"/>
      <c r="Q11" s="102"/>
      <c r="R11" s="89"/>
      <c r="S11" s="89"/>
      <c r="XEQ11" s="59">
        <v>8</v>
      </c>
      <c r="XER11" s="60">
        <v>3000000</v>
      </c>
      <c r="XES11" s="60">
        <v>3500000</v>
      </c>
      <c r="XET11" s="60">
        <f t="shared" si="1"/>
        <v>475000</v>
      </c>
      <c r="XEU11" s="64">
        <v>22.5</v>
      </c>
      <c r="XEV11" s="60">
        <f t="shared" si="0"/>
        <v>0</v>
      </c>
    </row>
    <row r="12" spans="1:19 16371:16376" ht="18" customHeight="1" x14ac:dyDescent="0.25">
      <c r="A12" s="424"/>
      <c r="B12" s="44">
        <v>5</v>
      </c>
      <c r="C12" s="397" t="s">
        <v>199</v>
      </c>
      <c r="D12" s="398"/>
      <c r="E12" s="3" t="s">
        <v>201</v>
      </c>
      <c r="F12" s="327"/>
      <c r="G12" s="327"/>
      <c r="H12" s="68"/>
      <c r="K12" s="90"/>
      <c r="L12" s="101"/>
      <c r="M12" s="102"/>
      <c r="N12" s="102"/>
      <c r="O12" s="102"/>
      <c r="P12" s="102"/>
      <c r="Q12" s="102"/>
      <c r="R12" s="89"/>
      <c r="S12" s="89"/>
      <c r="XEQ12" s="59">
        <v>9</v>
      </c>
      <c r="XER12" s="60">
        <v>3500000</v>
      </c>
      <c r="XES12" s="60">
        <v>4000000</v>
      </c>
      <c r="XET12" s="60">
        <f t="shared" si="1"/>
        <v>600000</v>
      </c>
      <c r="XEU12" s="64">
        <v>25</v>
      </c>
      <c r="XEV12" s="60">
        <f t="shared" si="0"/>
        <v>0</v>
      </c>
    </row>
    <row r="13" spans="1:19 16371:16376" ht="18" customHeight="1" x14ac:dyDescent="0.25">
      <c r="A13" s="424"/>
      <c r="B13" s="44">
        <v>6</v>
      </c>
      <c r="C13" s="397" t="s">
        <v>226</v>
      </c>
      <c r="D13" s="398"/>
      <c r="E13" s="3" t="s">
        <v>202</v>
      </c>
      <c r="F13" s="327"/>
      <c r="G13" s="327"/>
      <c r="H13" s="68"/>
      <c r="K13" s="90"/>
      <c r="L13" s="101"/>
      <c r="M13" s="102"/>
      <c r="N13" s="102"/>
      <c r="O13" s="102"/>
      <c r="P13" s="102"/>
      <c r="Q13" s="102"/>
      <c r="R13" s="89"/>
      <c r="S13" s="89"/>
      <c r="XEQ13" s="59">
        <v>10</v>
      </c>
      <c r="XER13" s="60">
        <v>4000000</v>
      </c>
      <c r="XES13" s="60">
        <v>7000000</v>
      </c>
      <c r="XET13" s="60">
        <f>XET12 + (XES13 - XES12) * XEU13%</f>
        <v>1425000</v>
      </c>
      <c r="XEU13" s="64">
        <v>27.5</v>
      </c>
      <c r="XEV13" s="60">
        <f>IF(AND($XES$1 &gt; XER13,$XES$1&lt;=XES13),(($XES$1-XES12)*XEU13%) + XET12,0)</f>
        <v>0</v>
      </c>
    </row>
    <row r="14" spans="1:19 16371:16376" ht="28.5" customHeight="1" x14ac:dyDescent="0.25">
      <c r="A14" s="425"/>
      <c r="B14" s="44">
        <v>7</v>
      </c>
      <c r="C14" s="395" t="s">
        <v>366</v>
      </c>
      <c r="D14" s="396"/>
      <c r="E14" s="3" t="s">
        <v>197</v>
      </c>
      <c r="F14" s="327"/>
      <c r="G14" s="327"/>
      <c r="H14" s="68"/>
      <c r="K14" s="90"/>
      <c r="L14" s="101"/>
      <c r="M14" s="102"/>
      <c r="N14" s="102"/>
      <c r="O14" s="102"/>
      <c r="P14" s="102"/>
      <c r="Q14" s="102"/>
      <c r="R14" s="89"/>
      <c r="S14" s="89"/>
      <c r="XEQ14" s="59">
        <v>11</v>
      </c>
      <c r="XER14" s="60">
        <v>7000000</v>
      </c>
      <c r="XES14" s="60">
        <v>999999999999999</v>
      </c>
      <c r="XET14" s="60">
        <f t="shared" si="1"/>
        <v>299999999324999.69</v>
      </c>
      <c r="XEU14" s="64">
        <v>30</v>
      </c>
      <c r="XEV14" s="60">
        <f t="shared" si="0"/>
        <v>0</v>
      </c>
    </row>
    <row r="15" spans="1:19 16371:16376" ht="18.75" customHeight="1" x14ac:dyDescent="0.25">
      <c r="A15" s="423" t="s">
        <v>389</v>
      </c>
      <c r="B15" s="44">
        <v>8</v>
      </c>
      <c r="C15" s="382" t="s">
        <v>521</v>
      </c>
      <c r="D15" s="383"/>
      <c r="E15" s="100">
        <v>2000</v>
      </c>
      <c r="F15" s="212"/>
      <c r="G15" s="212"/>
      <c r="H15" s="212"/>
      <c r="K15" s="90"/>
      <c r="L15" s="101"/>
      <c r="M15" s="102"/>
      <c r="N15" s="102"/>
      <c r="O15" s="102"/>
      <c r="P15" s="102"/>
      <c r="Q15" s="102"/>
      <c r="R15" s="89"/>
      <c r="S15" s="89"/>
      <c r="XEQ15" s="77"/>
      <c r="XER15" s="77"/>
      <c r="XES15" s="77"/>
      <c r="XET15" s="77"/>
      <c r="XEU15" s="77"/>
      <c r="XEV15" s="77"/>
    </row>
    <row r="16" spans="1:19 16371:16376" ht="18" customHeight="1" x14ac:dyDescent="0.25">
      <c r="A16" s="424"/>
      <c r="B16" s="44">
        <v>9</v>
      </c>
      <c r="C16" s="395" t="s">
        <v>427</v>
      </c>
      <c r="D16" s="396"/>
      <c r="E16" s="188">
        <v>2001</v>
      </c>
      <c r="F16" s="327"/>
      <c r="G16" s="327"/>
      <c r="H16" s="68"/>
      <c r="K16" s="90"/>
      <c r="L16" s="101"/>
      <c r="M16" s="102"/>
      <c r="N16" s="102"/>
      <c r="O16" s="102"/>
      <c r="P16" s="102"/>
      <c r="Q16" s="102"/>
      <c r="R16" s="89"/>
      <c r="S16" s="89"/>
      <c r="XEQ16" s="77"/>
      <c r="XER16" s="77"/>
      <c r="XES16" s="77"/>
      <c r="XET16" s="77"/>
      <c r="XEU16" s="77"/>
      <c r="XEV16" s="77"/>
    </row>
    <row r="17" spans="1:19 16371:16376" ht="18" customHeight="1" x14ac:dyDescent="0.25">
      <c r="A17" s="424"/>
      <c r="B17" s="44">
        <v>10</v>
      </c>
      <c r="C17" s="395" t="s">
        <v>369</v>
      </c>
      <c r="D17" s="396"/>
      <c r="E17" s="188">
        <v>2002</v>
      </c>
      <c r="F17" s="327"/>
      <c r="G17" s="327"/>
      <c r="H17" s="68"/>
      <c r="J17" s="264"/>
      <c r="K17" s="90"/>
      <c r="L17" s="101"/>
      <c r="M17" s="102"/>
      <c r="N17" s="102"/>
      <c r="O17" s="102"/>
      <c r="P17" s="102"/>
      <c r="Q17" s="102"/>
      <c r="R17" s="89"/>
      <c r="S17" s="89"/>
      <c r="XEQ17" s="77"/>
      <c r="XER17" s="77"/>
      <c r="XES17" s="77"/>
      <c r="XET17" s="77"/>
      <c r="XEU17" s="77"/>
      <c r="XEV17" s="77"/>
    </row>
    <row r="18" spans="1:19 16371:16376" ht="18" customHeight="1" x14ac:dyDescent="0.25">
      <c r="A18" s="424"/>
      <c r="B18" s="44">
        <v>11</v>
      </c>
      <c r="C18" s="395" t="s">
        <v>367</v>
      </c>
      <c r="D18" s="396"/>
      <c r="E18" s="188">
        <v>2003</v>
      </c>
      <c r="F18" s="327"/>
      <c r="G18" s="327"/>
      <c r="H18" s="68"/>
      <c r="K18" s="90"/>
      <c r="L18" s="101"/>
      <c r="M18" s="102"/>
      <c r="N18" s="102"/>
      <c r="O18" s="102"/>
      <c r="P18" s="102"/>
      <c r="Q18" s="102"/>
      <c r="R18" s="89"/>
      <c r="S18" s="89"/>
      <c r="XEQ18" s="388" t="s">
        <v>178</v>
      </c>
      <c r="XER18" s="388"/>
      <c r="XES18" s="56">
        <f>H37</f>
        <v>0</v>
      </c>
      <c r="XET18" s="57"/>
      <c r="XEU18" s="58" t="s">
        <v>179</v>
      </c>
      <c r="XEV18" s="56">
        <f>MAX(XEV21:XEV27)</f>
        <v>0</v>
      </c>
    </row>
    <row r="19" spans="1:19 16371:16376" ht="18" customHeight="1" x14ac:dyDescent="0.25">
      <c r="A19" s="424"/>
      <c r="B19" s="44">
        <v>12</v>
      </c>
      <c r="C19" s="395" t="s">
        <v>368</v>
      </c>
      <c r="D19" s="396"/>
      <c r="E19" s="188">
        <v>2004</v>
      </c>
      <c r="F19" s="327"/>
      <c r="G19" s="327"/>
      <c r="H19" s="68"/>
      <c r="L19" s="66"/>
      <c r="M19" s="67"/>
      <c r="N19" s="67"/>
      <c r="O19" s="67"/>
      <c r="P19" s="67"/>
      <c r="Q19" s="67"/>
      <c r="XEQ19" s="389" t="s">
        <v>244</v>
      </c>
      <c r="XER19" s="391" t="s">
        <v>20</v>
      </c>
      <c r="XES19" s="392"/>
      <c r="XET19" s="393" t="s">
        <v>180</v>
      </c>
      <c r="XEU19" s="393" t="s">
        <v>181</v>
      </c>
      <c r="XEV19" s="385" t="s">
        <v>182</v>
      </c>
    </row>
    <row r="20" spans="1:19 16371:16376" ht="18" customHeight="1" x14ac:dyDescent="0.25">
      <c r="A20" s="424"/>
      <c r="B20" s="44">
        <v>13</v>
      </c>
      <c r="C20" s="395" t="s">
        <v>370</v>
      </c>
      <c r="D20" s="396"/>
      <c r="E20" s="188">
        <v>2005</v>
      </c>
      <c r="F20" s="327"/>
      <c r="G20" s="327"/>
      <c r="H20" s="68"/>
      <c r="L20" s="66"/>
      <c r="M20" s="67"/>
      <c r="N20" s="67"/>
      <c r="O20" s="67"/>
      <c r="P20" s="67"/>
      <c r="Q20" s="67"/>
      <c r="XEQ20" s="390"/>
      <c r="XER20" s="281" t="s">
        <v>183</v>
      </c>
      <c r="XES20" s="281" t="s">
        <v>184</v>
      </c>
      <c r="XET20" s="394"/>
      <c r="XEU20" s="394"/>
      <c r="XEV20" s="386"/>
    </row>
    <row r="21" spans="1:19 16371:16376" ht="18" customHeight="1" x14ac:dyDescent="0.25">
      <c r="A21" s="424"/>
      <c r="B21" s="44">
        <v>14</v>
      </c>
      <c r="C21" s="421" t="s">
        <v>522</v>
      </c>
      <c r="D21" s="422"/>
      <c r="E21" s="188">
        <v>2031</v>
      </c>
      <c r="F21" s="78"/>
      <c r="G21" s="78"/>
      <c r="H21" s="68"/>
      <c r="L21" s="66"/>
      <c r="M21" s="67"/>
      <c r="N21" s="67"/>
      <c r="O21" s="67"/>
      <c r="P21" s="67"/>
      <c r="Q21" s="67"/>
      <c r="XEQ21" s="59">
        <v>1</v>
      </c>
      <c r="XER21" s="60">
        <v>0</v>
      </c>
      <c r="XES21" s="60">
        <v>400000</v>
      </c>
      <c r="XET21" s="60">
        <v>0</v>
      </c>
      <c r="XEU21" s="79">
        <v>0</v>
      </c>
      <c r="XEV21" s="64">
        <f>IF(AND($IN$25 &gt; XER21,$IN$25&lt;=XES21),$IN$25*XEU21/100,0)</f>
        <v>0</v>
      </c>
    </row>
    <row r="22" spans="1:19 16371:16376" ht="18" customHeight="1" x14ac:dyDescent="0.25">
      <c r="A22" s="424"/>
      <c r="B22" s="44">
        <v>15</v>
      </c>
      <c r="C22" s="395" t="s">
        <v>371</v>
      </c>
      <c r="D22" s="396"/>
      <c r="E22" s="188">
        <v>2032</v>
      </c>
      <c r="F22" s="327"/>
      <c r="G22" s="32"/>
      <c r="H22" s="68"/>
      <c r="L22" s="66"/>
      <c r="M22" s="67"/>
      <c r="N22" s="67"/>
      <c r="O22" s="67"/>
      <c r="P22" s="67"/>
      <c r="Q22" s="67"/>
      <c r="XEQ22" s="59">
        <v>2</v>
      </c>
      <c r="XER22" s="60">
        <v>400000</v>
      </c>
      <c r="XES22" s="60">
        <v>750000</v>
      </c>
      <c r="XET22" s="60">
        <f t="shared" ref="XET22" si="2">XET21 + (XES22 - XES21) * XEU22%</f>
        <v>35000</v>
      </c>
      <c r="XEU22" s="64">
        <v>10</v>
      </c>
      <c r="XEV22" s="60">
        <f>IF(AND($XES$18 &gt; XER22,$XES$18&lt;=XES22),(($XES$18-XES21)*XEU22%) + XET21,0)</f>
        <v>0</v>
      </c>
    </row>
    <row r="23" spans="1:19 16371:16376" ht="18" customHeight="1" x14ac:dyDescent="0.25">
      <c r="A23" s="424"/>
      <c r="B23" s="44">
        <v>16</v>
      </c>
      <c r="C23" s="395" t="s">
        <v>374</v>
      </c>
      <c r="D23" s="396"/>
      <c r="E23" s="188">
        <v>2033</v>
      </c>
      <c r="F23" s="327"/>
      <c r="G23" s="32"/>
      <c r="H23" s="68"/>
      <c r="L23" s="66"/>
      <c r="M23" s="67"/>
      <c r="N23" s="67"/>
      <c r="O23" s="67"/>
      <c r="P23" s="67"/>
      <c r="Q23" s="67"/>
      <c r="XEQ23" s="59">
        <v>3</v>
      </c>
      <c r="XER23" s="60">
        <v>750000</v>
      </c>
      <c r="XES23" s="60">
        <v>1500000</v>
      </c>
      <c r="XET23" s="60">
        <f>XET22 + (XES23 - XES22) * XEU23%</f>
        <v>147500</v>
      </c>
      <c r="XEU23" s="64">
        <v>15</v>
      </c>
      <c r="XEV23" s="60">
        <f>IF(AND($XES$18 &gt; XER23,$XES$18&lt;=XES23),(($XES$18-XES22)*XEU23%) + XET22,0)</f>
        <v>0</v>
      </c>
    </row>
    <row r="24" spans="1:19 16371:16376" ht="18" customHeight="1" x14ac:dyDescent="0.25">
      <c r="A24" s="425"/>
      <c r="B24" s="44">
        <v>17</v>
      </c>
      <c r="C24" s="395" t="s">
        <v>372</v>
      </c>
      <c r="D24" s="396"/>
      <c r="E24" s="188">
        <v>2098</v>
      </c>
      <c r="F24" s="327"/>
      <c r="G24" s="32"/>
      <c r="H24" s="68"/>
      <c r="L24" s="66"/>
      <c r="M24" s="67"/>
      <c r="N24" s="67"/>
      <c r="O24" s="67"/>
      <c r="P24" s="67"/>
      <c r="Q24" s="67"/>
      <c r="XEQ24" s="59">
        <v>4</v>
      </c>
      <c r="XER24" s="60">
        <v>1500000</v>
      </c>
      <c r="XES24" s="60">
        <v>2500000</v>
      </c>
      <c r="XET24" s="60">
        <f>XET23 + (XES24 - XES23) * XEU24%</f>
        <v>347500</v>
      </c>
      <c r="XEU24" s="64">
        <v>20</v>
      </c>
      <c r="XEV24" s="60">
        <f>IF(AND($XES$18 &gt; XER24,$XES$18&lt;=XES24),(($XES$18-XES23)*XEU24%) + XET23,0)</f>
        <v>0</v>
      </c>
    </row>
    <row r="25" spans="1:19 16371:16376" ht="18" customHeight="1" x14ac:dyDescent="0.25">
      <c r="A25" s="69"/>
      <c r="B25" s="44">
        <v>18</v>
      </c>
      <c r="C25" s="382" t="s">
        <v>5</v>
      </c>
      <c r="D25" s="383"/>
      <c r="E25" s="100">
        <v>4000</v>
      </c>
      <c r="F25" s="328"/>
      <c r="G25" s="230"/>
      <c r="H25" s="78"/>
      <c r="J25" s="267"/>
      <c r="L25" s="66"/>
      <c r="M25" s="67"/>
      <c r="N25" s="67"/>
      <c r="O25" s="67"/>
      <c r="P25" s="67"/>
      <c r="Q25" s="67"/>
      <c r="XEQ25" s="59">
        <v>5</v>
      </c>
      <c r="XER25" s="60">
        <v>2500000</v>
      </c>
      <c r="XES25" s="60">
        <v>4000000</v>
      </c>
      <c r="XET25" s="60">
        <f>XET24 + (XES25 - XES24) * XEU25%</f>
        <v>722500</v>
      </c>
      <c r="XEU25" s="64">
        <v>25</v>
      </c>
      <c r="XEV25" s="60">
        <f t="shared" ref="XEV25:XEV27" si="3">IF(AND($XES$18 &gt; XER25,$XES$18&lt;=XES25),(($XES$18-XES24)*XEU25%) + XET24,0)</f>
        <v>0</v>
      </c>
    </row>
    <row r="26" spans="1:19 16371:16376" ht="18" customHeight="1" x14ac:dyDescent="0.25">
      <c r="A26" s="69"/>
      <c r="B26" s="44">
        <v>19</v>
      </c>
      <c r="C26" s="382" t="s">
        <v>6</v>
      </c>
      <c r="D26" s="383"/>
      <c r="E26" s="100">
        <v>5000</v>
      </c>
      <c r="F26" s="328"/>
      <c r="G26" s="230"/>
      <c r="H26" s="212"/>
      <c r="L26" s="66"/>
      <c r="M26" s="67"/>
      <c r="N26" s="67"/>
      <c r="O26" s="67"/>
      <c r="P26" s="67"/>
      <c r="Q26" s="67"/>
      <c r="XEQ26" s="59">
        <v>6</v>
      </c>
      <c r="XER26" s="60">
        <v>4000000</v>
      </c>
      <c r="XES26" s="60">
        <v>6000000</v>
      </c>
      <c r="XET26" s="60">
        <f>XET25 + (XES26 - XES25) * XEU26%</f>
        <v>1322500</v>
      </c>
      <c r="XEU26" s="64">
        <v>30</v>
      </c>
      <c r="XEV26" s="60">
        <f>IF(AND($XES$18 &gt; XER26,$XES$18&lt;=XES26),(($XES$18-XES25)*XEU26%) + XET25,0)</f>
        <v>0</v>
      </c>
    </row>
    <row r="27" spans="1:19 16371:16376" ht="18" customHeight="1" x14ac:dyDescent="0.25">
      <c r="A27" s="69"/>
      <c r="B27" s="44">
        <v>20</v>
      </c>
      <c r="C27" s="382" t="s">
        <v>115</v>
      </c>
      <c r="D27" s="383"/>
      <c r="E27" s="3" t="s">
        <v>204</v>
      </c>
      <c r="F27" s="328"/>
      <c r="G27" s="118"/>
      <c r="H27" s="212"/>
      <c r="L27" s="66"/>
      <c r="M27" s="67"/>
      <c r="N27" s="67"/>
      <c r="O27" s="67"/>
      <c r="P27" s="67"/>
      <c r="Q27" s="67"/>
      <c r="XEQ27" s="59">
        <v>7</v>
      </c>
      <c r="XER27" s="60">
        <v>6000000</v>
      </c>
      <c r="XES27" s="60">
        <v>999999999999999</v>
      </c>
      <c r="XET27" s="60">
        <f>XET26 + (XES27 - XES26) * XEU27%</f>
        <v>349999999222499.62</v>
      </c>
      <c r="XEU27" s="64">
        <v>35</v>
      </c>
      <c r="XEV27" s="60">
        <f t="shared" si="3"/>
        <v>0</v>
      </c>
    </row>
    <row r="28" spans="1:19 16371:16376" ht="18" customHeight="1" x14ac:dyDescent="0.2">
      <c r="A28" s="69"/>
      <c r="B28" s="44">
        <v>21</v>
      </c>
      <c r="C28" s="382" t="s">
        <v>7</v>
      </c>
      <c r="D28" s="383"/>
      <c r="E28" s="3" t="s">
        <v>281</v>
      </c>
      <c r="F28" s="328"/>
      <c r="G28" s="118"/>
      <c r="H28" s="212"/>
      <c r="L28" s="66"/>
      <c r="M28" s="67"/>
      <c r="N28" s="67"/>
      <c r="O28" s="67"/>
      <c r="P28" s="67"/>
      <c r="Q28" s="67"/>
    </row>
    <row r="29" spans="1:19 16371:16376" ht="18" customHeight="1" x14ac:dyDescent="0.2">
      <c r="A29" s="65"/>
      <c r="B29" s="44">
        <v>22</v>
      </c>
      <c r="C29" s="378" t="s">
        <v>377</v>
      </c>
      <c r="D29" s="379"/>
      <c r="E29" s="126">
        <v>9497</v>
      </c>
      <c r="F29" s="327"/>
      <c r="G29" s="103"/>
      <c r="H29" s="78"/>
      <c r="I29" s="293"/>
      <c r="L29" s="66"/>
      <c r="M29" s="67"/>
      <c r="N29" s="67"/>
      <c r="O29" s="67"/>
      <c r="P29" s="67"/>
      <c r="Q29" s="67"/>
    </row>
    <row r="30" spans="1:19 16371:16376" ht="18" customHeight="1" x14ac:dyDescent="0.2">
      <c r="A30" s="69"/>
      <c r="B30" s="44">
        <v>23</v>
      </c>
      <c r="C30" s="378" t="s">
        <v>406</v>
      </c>
      <c r="D30" s="379"/>
      <c r="E30" s="3" t="s">
        <v>407</v>
      </c>
      <c r="F30" s="327"/>
      <c r="G30" s="103"/>
      <c r="H30" s="78"/>
      <c r="I30" s="294"/>
      <c r="L30" s="66"/>
      <c r="M30" s="67"/>
      <c r="N30" s="67"/>
      <c r="O30" s="67"/>
      <c r="P30" s="67"/>
      <c r="Q30" s="67"/>
    </row>
    <row r="31" spans="1:19 16371:16376" s="80" customFormat="1" ht="18" customHeight="1" x14ac:dyDescent="0.2">
      <c r="A31" s="69"/>
      <c r="B31" s="44">
        <v>24</v>
      </c>
      <c r="C31" s="382" t="s">
        <v>476</v>
      </c>
      <c r="D31" s="383"/>
      <c r="E31" s="100">
        <v>9000</v>
      </c>
      <c r="F31" s="231"/>
      <c r="G31" s="231"/>
      <c r="H31" s="231"/>
      <c r="I31" s="269"/>
      <c r="J31" s="268"/>
      <c r="M31" s="81"/>
      <c r="N31" s="81"/>
      <c r="XEQ31" s="1"/>
      <c r="XER31" s="1"/>
      <c r="XES31" s="1"/>
      <c r="XET31" s="1"/>
      <c r="XEU31" s="1"/>
      <c r="XEV31" s="1"/>
    </row>
    <row r="32" spans="1:19 16371:16376" s="87" customFormat="1" ht="15" customHeight="1" x14ac:dyDescent="0.2">
      <c r="A32" s="65"/>
      <c r="B32" s="343"/>
      <c r="C32" s="378"/>
      <c r="D32" s="379"/>
      <c r="E32" s="126"/>
      <c r="F32" s="130" t="s">
        <v>51</v>
      </c>
      <c r="G32" s="130" t="s">
        <v>270</v>
      </c>
      <c r="H32" s="130" t="s">
        <v>271</v>
      </c>
      <c r="I32" s="210"/>
      <c r="J32" s="210"/>
      <c r="K32" s="52"/>
      <c r="L32" s="273"/>
      <c r="M32" s="274"/>
      <c r="N32" s="274"/>
      <c r="O32" s="274"/>
      <c r="P32" s="274"/>
      <c r="Q32" s="274"/>
    </row>
    <row r="33" spans="1:17 16371:16376" s="80" customFormat="1" ht="18" customHeight="1" x14ac:dyDescent="0.2">
      <c r="A33" s="429" t="s">
        <v>448</v>
      </c>
      <c r="B33" s="44">
        <v>25</v>
      </c>
      <c r="C33" s="382" t="s">
        <v>490</v>
      </c>
      <c r="D33" s="383"/>
      <c r="E33" s="100">
        <v>9009</v>
      </c>
      <c r="F33" s="212"/>
      <c r="G33" s="212"/>
      <c r="H33" s="212"/>
      <c r="I33" s="269"/>
      <c r="J33" s="268"/>
      <c r="M33" s="81"/>
      <c r="N33" s="81"/>
      <c r="XEQ33" s="1"/>
      <c r="XER33" s="1"/>
      <c r="XES33" s="1"/>
      <c r="XET33" s="1"/>
      <c r="XEU33" s="1"/>
      <c r="XEV33" s="1"/>
    </row>
    <row r="34" spans="1:17 16371:16376" ht="18" customHeight="1" x14ac:dyDescent="0.2">
      <c r="A34" s="430"/>
      <c r="B34" s="44">
        <v>26</v>
      </c>
      <c r="C34" s="395" t="s">
        <v>598</v>
      </c>
      <c r="D34" s="396"/>
      <c r="E34" s="100">
        <v>9001</v>
      </c>
      <c r="F34" s="327"/>
      <c r="G34" s="327"/>
      <c r="H34" s="68"/>
      <c r="I34" s="268"/>
      <c r="J34" s="268"/>
      <c r="L34" s="66"/>
      <c r="M34" s="67"/>
      <c r="N34" s="67"/>
      <c r="O34" s="67"/>
      <c r="P34" s="67"/>
      <c r="Q34" s="67"/>
    </row>
    <row r="35" spans="1:17 16371:16376" ht="18" customHeight="1" x14ac:dyDescent="0.2">
      <c r="A35" s="430"/>
      <c r="B35" s="44">
        <v>27</v>
      </c>
      <c r="C35" s="395" t="s">
        <v>599</v>
      </c>
      <c r="D35" s="396"/>
      <c r="E35" s="100">
        <v>9002</v>
      </c>
      <c r="F35" s="327"/>
      <c r="G35" s="327"/>
      <c r="H35" s="68"/>
      <c r="I35" s="268"/>
      <c r="J35" s="268"/>
      <c r="L35" s="66"/>
      <c r="M35" s="67"/>
      <c r="N35" s="67"/>
      <c r="O35" s="67"/>
      <c r="P35" s="67"/>
      <c r="Q35" s="67"/>
    </row>
    <row r="36" spans="1:17 16371:16376" ht="18" customHeight="1" x14ac:dyDescent="0.2">
      <c r="A36" s="431"/>
      <c r="B36" s="44">
        <v>28</v>
      </c>
      <c r="C36" s="395" t="s">
        <v>597</v>
      </c>
      <c r="D36" s="396"/>
      <c r="E36" s="3" t="s">
        <v>203</v>
      </c>
      <c r="F36" s="329"/>
      <c r="G36" s="78"/>
      <c r="H36" s="68"/>
      <c r="I36" s="268"/>
      <c r="J36" s="268"/>
      <c r="L36" s="66"/>
      <c r="M36" s="67"/>
      <c r="N36" s="67"/>
      <c r="O36" s="67"/>
      <c r="P36" s="67"/>
      <c r="Q36" s="67"/>
    </row>
    <row r="37" spans="1:17 16371:16376" ht="18" customHeight="1" x14ac:dyDescent="0.2">
      <c r="A37" s="404" t="s">
        <v>388</v>
      </c>
      <c r="B37" s="44">
        <v>29</v>
      </c>
      <c r="C37" s="382" t="s">
        <v>526</v>
      </c>
      <c r="D37" s="383"/>
      <c r="E37" s="100">
        <v>9100</v>
      </c>
      <c r="F37" s="212"/>
      <c r="G37" s="212"/>
      <c r="H37" s="212"/>
      <c r="L37" s="66"/>
      <c r="M37" s="67"/>
      <c r="N37" s="67"/>
      <c r="O37" s="67"/>
      <c r="P37" s="67"/>
      <c r="Q37" s="67"/>
      <c r="XEQ37" s="2"/>
      <c r="XER37" s="2"/>
      <c r="XES37" s="2"/>
      <c r="XET37" s="2"/>
      <c r="XEU37" s="2"/>
      <c r="XEV37" s="2"/>
    </row>
    <row r="38" spans="1:17 16371:16376" ht="27" customHeight="1" x14ac:dyDescent="0.2">
      <c r="A38" s="416"/>
      <c r="B38" s="44">
        <v>30</v>
      </c>
      <c r="C38" s="382" t="s">
        <v>545</v>
      </c>
      <c r="D38" s="383"/>
      <c r="E38" s="100">
        <v>9200</v>
      </c>
      <c r="F38" s="212"/>
      <c r="G38" s="118"/>
      <c r="H38" s="212"/>
      <c r="I38" s="283"/>
      <c r="J38" s="268"/>
      <c r="L38" s="66"/>
      <c r="M38" s="67"/>
      <c r="N38" s="67"/>
      <c r="O38" s="67"/>
      <c r="P38" s="67"/>
      <c r="Q38" s="67"/>
      <c r="XEQ38" s="2"/>
      <c r="XER38" s="2"/>
      <c r="XES38" s="2"/>
      <c r="XET38" s="2"/>
      <c r="XEU38" s="2"/>
      <c r="XEV38" s="2"/>
    </row>
    <row r="39" spans="1:17 16371:16376" ht="18" customHeight="1" x14ac:dyDescent="0.2">
      <c r="A39" s="416"/>
      <c r="B39" s="44">
        <v>31</v>
      </c>
      <c r="C39" s="382" t="s">
        <v>239</v>
      </c>
      <c r="D39" s="383"/>
      <c r="E39" s="100">
        <v>920000</v>
      </c>
      <c r="F39" s="212"/>
      <c r="G39" s="240"/>
      <c r="H39" s="212"/>
      <c r="J39" s="186"/>
      <c r="K39" s="186"/>
      <c r="L39" s="186"/>
      <c r="M39" s="186"/>
      <c r="N39" s="67"/>
      <c r="O39" s="67"/>
      <c r="P39" s="67"/>
      <c r="Q39" s="67"/>
      <c r="XEQ39" s="2"/>
      <c r="XER39" s="2"/>
      <c r="XES39" s="2"/>
      <c r="XET39" s="2"/>
      <c r="XEU39" s="2"/>
      <c r="XEV39" s="2"/>
    </row>
    <row r="40" spans="1:17 16371:16376" ht="18" customHeight="1" x14ac:dyDescent="0.2">
      <c r="A40" s="416"/>
      <c r="B40" s="44">
        <v>32</v>
      </c>
      <c r="C40" s="378" t="s">
        <v>373</v>
      </c>
      <c r="D40" s="379"/>
      <c r="E40" s="3" t="s">
        <v>283</v>
      </c>
      <c r="F40" s="212"/>
      <c r="G40" s="238"/>
      <c r="H40" s="32"/>
      <c r="I40" s="270"/>
      <c r="J40" s="387"/>
      <c r="K40" s="387"/>
      <c r="L40" s="387"/>
      <c r="M40" s="387"/>
      <c r="N40" s="70"/>
      <c r="O40" s="70"/>
      <c r="P40" s="70"/>
      <c r="Q40" s="70"/>
      <c r="XEQ40" s="2"/>
      <c r="XER40" s="2"/>
      <c r="XES40" s="2"/>
      <c r="XET40" s="2"/>
      <c r="XEU40" s="2"/>
      <c r="XEV40" s="2"/>
    </row>
    <row r="41" spans="1:17 16371:16376" ht="18" customHeight="1" x14ac:dyDescent="0.4">
      <c r="A41" s="416"/>
      <c r="B41" s="44">
        <v>33</v>
      </c>
      <c r="C41" s="284" t="s">
        <v>282</v>
      </c>
      <c r="D41" s="356"/>
      <c r="E41" s="3" t="s">
        <v>284</v>
      </c>
      <c r="F41" s="212"/>
      <c r="G41" s="272" t="b">
        <v>0</v>
      </c>
      <c r="H41" s="78"/>
      <c r="I41" s="270"/>
      <c r="J41" s="347"/>
      <c r="K41" s="410"/>
      <c r="L41" s="410"/>
      <c r="M41" s="410"/>
      <c r="N41" s="70"/>
      <c r="O41" s="70"/>
      <c r="P41" s="70"/>
      <c r="Q41" s="70"/>
    </row>
    <row r="42" spans="1:17 16371:16376" ht="18" customHeight="1" x14ac:dyDescent="0.2">
      <c r="A42" s="416"/>
      <c r="B42" s="44">
        <v>34</v>
      </c>
      <c r="C42" s="378" t="s">
        <v>399</v>
      </c>
      <c r="D42" s="379"/>
      <c r="E42" s="100">
        <v>9329</v>
      </c>
      <c r="F42" s="212"/>
      <c r="G42" s="68"/>
      <c r="H42" s="71"/>
      <c r="I42" s="270"/>
      <c r="J42" s="347"/>
      <c r="K42" s="344"/>
      <c r="L42" s="344"/>
      <c r="M42" s="344"/>
      <c r="N42" s="70"/>
      <c r="O42" s="70"/>
      <c r="P42" s="70"/>
      <c r="Q42" s="70"/>
      <c r="XEQ42" s="28"/>
      <c r="XER42" s="28"/>
      <c r="XES42" s="28"/>
      <c r="XET42" s="28"/>
      <c r="XEU42" s="28"/>
      <c r="XEV42" s="28"/>
    </row>
    <row r="43" spans="1:17 16371:16376" ht="26.25" customHeight="1" x14ac:dyDescent="0.2">
      <c r="A43" s="416"/>
      <c r="B43" s="44">
        <v>35</v>
      </c>
      <c r="C43" s="432" t="s">
        <v>552</v>
      </c>
      <c r="D43" s="433"/>
      <c r="E43" s="100">
        <v>923192</v>
      </c>
      <c r="F43" s="212"/>
      <c r="G43" s="125"/>
      <c r="H43" s="125"/>
      <c r="L43" s="66"/>
      <c r="M43" s="70"/>
      <c r="N43" s="70"/>
      <c r="O43" s="70"/>
      <c r="P43" s="70"/>
      <c r="Q43" s="70"/>
    </row>
    <row r="44" spans="1:17 16371:16376" ht="27" customHeight="1" x14ac:dyDescent="0.2">
      <c r="A44" s="416"/>
      <c r="B44" s="44">
        <v>36</v>
      </c>
      <c r="C44" s="378" t="s">
        <v>491</v>
      </c>
      <c r="D44" s="379"/>
      <c r="E44" s="100">
        <v>94983</v>
      </c>
      <c r="F44" s="212"/>
      <c r="G44" s="103"/>
      <c r="H44" s="32"/>
      <c r="L44" s="66"/>
      <c r="M44" s="70"/>
      <c r="N44" s="70"/>
      <c r="O44" s="70"/>
      <c r="P44" s="70"/>
      <c r="Q44" s="70"/>
    </row>
    <row r="45" spans="1:17 16371:16376" ht="18" customHeight="1" x14ac:dyDescent="0.2">
      <c r="A45" s="416"/>
      <c r="B45" s="44">
        <v>37</v>
      </c>
      <c r="C45" s="378" t="s">
        <v>492</v>
      </c>
      <c r="D45" s="379"/>
      <c r="E45" s="100"/>
      <c r="F45" s="212"/>
      <c r="G45" s="125"/>
      <c r="H45" s="125"/>
      <c r="L45" s="66"/>
      <c r="M45" s="70"/>
      <c r="N45" s="70"/>
      <c r="O45" s="70"/>
      <c r="P45" s="70"/>
      <c r="Q45" s="70"/>
    </row>
    <row r="46" spans="1:17 16371:16376" ht="18" customHeight="1" x14ac:dyDescent="0.2">
      <c r="A46" s="416"/>
      <c r="B46" s="44">
        <v>38</v>
      </c>
      <c r="C46" s="378" t="s">
        <v>290</v>
      </c>
      <c r="D46" s="379"/>
      <c r="E46" s="100">
        <v>921401</v>
      </c>
      <c r="F46" s="212"/>
      <c r="G46" s="125"/>
      <c r="H46" s="32"/>
      <c r="L46" s="66"/>
      <c r="M46" s="67"/>
      <c r="N46" s="67"/>
      <c r="O46" s="67"/>
      <c r="P46" s="67"/>
      <c r="Q46" s="67"/>
    </row>
    <row r="47" spans="1:17 16371:16376" ht="18" customHeight="1" x14ac:dyDescent="0.2">
      <c r="A47" s="416"/>
      <c r="B47" s="44">
        <v>39</v>
      </c>
      <c r="C47" s="378" t="s">
        <v>494</v>
      </c>
      <c r="D47" s="379"/>
      <c r="E47" s="100">
        <v>923152</v>
      </c>
      <c r="F47" s="32"/>
      <c r="G47" s="125"/>
      <c r="H47" s="125"/>
      <c r="L47" s="66"/>
      <c r="M47" s="67"/>
      <c r="N47" s="67"/>
      <c r="O47" s="67"/>
      <c r="P47" s="67"/>
      <c r="Q47" s="67"/>
    </row>
    <row r="48" spans="1:17 16371:16376" ht="18" customHeight="1" x14ac:dyDescent="0.2">
      <c r="A48" s="416"/>
      <c r="B48" s="44">
        <v>40</v>
      </c>
      <c r="C48" s="378" t="s">
        <v>546</v>
      </c>
      <c r="D48" s="379"/>
      <c r="E48" s="100">
        <v>923163</v>
      </c>
      <c r="F48" s="32"/>
      <c r="G48" s="125"/>
      <c r="H48" s="125"/>
      <c r="L48" s="66"/>
      <c r="M48" s="67"/>
      <c r="N48" s="67"/>
      <c r="O48" s="67"/>
      <c r="P48" s="67"/>
      <c r="Q48" s="67"/>
    </row>
    <row r="49" spans="1:234 16371:16376" ht="18" customHeight="1" x14ac:dyDescent="0.2">
      <c r="A49" s="416"/>
      <c r="B49" s="44">
        <v>41</v>
      </c>
      <c r="C49" s="378" t="s">
        <v>495</v>
      </c>
      <c r="D49" s="379"/>
      <c r="E49" s="100">
        <v>923155</v>
      </c>
      <c r="F49" s="32"/>
      <c r="G49" s="103"/>
      <c r="H49" s="125"/>
      <c r="L49" s="66"/>
      <c r="M49" s="67"/>
      <c r="N49" s="67"/>
      <c r="O49" s="67"/>
      <c r="P49" s="67"/>
      <c r="Q49" s="67"/>
    </row>
    <row r="50" spans="1:234 16371:16376" ht="18" customHeight="1" x14ac:dyDescent="0.2">
      <c r="A50" s="416"/>
      <c r="B50" s="44">
        <v>42</v>
      </c>
      <c r="C50" s="378" t="s">
        <v>496</v>
      </c>
      <c r="D50" s="379"/>
      <c r="E50" s="100">
        <v>923160</v>
      </c>
      <c r="F50" s="324"/>
      <c r="G50" s="125"/>
      <c r="H50" s="125"/>
      <c r="L50" s="66"/>
      <c r="M50" s="67"/>
      <c r="N50" s="67"/>
      <c r="O50" s="67"/>
      <c r="P50" s="67"/>
      <c r="Q50" s="67"/>
    </row>
    <row r="51" spans="1:234 16371:16376" ht="18" customHeight="1" x14ac:dyDescent="0.2">
      <c r="A51" s="416"/>
      <c r="B51" s="44">
        <v>43</v>
      </c>
      <c r="C51" s="380" t="s">
        <v>500</v>
      </c>
      <c r="D51" s="381"/>
      <c r="E51" s="3" t="s">
        <v>219</v>
      </c>
      <c r="F51" s="118"/>
      <c r="G51" s="118"/>
      <c r="H51" s="212"/>
      <c r="L51" s="66"/>
      <c r="M51" s="70"/>
      <c r="N51" s="70"/>
      <c r="O51" s="70"/>
      <c r="P51" s="70"/>
      <c r="Q51" s="70"/>
    </row>
    <row r="52" spans="1:234 16371:16376" ht="18" customHeight="1" x14ac:dyDescent="0.2">
      <c r="A52" s="416"/>
      <c r="B52" s="44">
        <v>44</v>
      </c>
      <c r="C52" s="382" t="s">
        <v>497</v>
      </c>
      <c r="D52" s="383"/>
      <c r="E52" s="187">
        <v>99991</v>
      </c>
      <c r="F52" s="118"/>
      <c r="G52" s="118"/>
      <c r="H52" s="212"/>
      <c r="I52" s="268"/>
      <c r="L52" s="66"/>
      <c r="M52" s="70"/>
      <c r="N52" s="70"/>
      <c r="O52" s="70"/>
      <c r="P52" s="70"/>
      <c r="Q52" s="70"/>
    </row>
    <row r="53" spans="1:234 16371:16376" s="2" customFormat="1" ht="18" customHeight="1" x14ac:dyDescent="0.2">
      <c r="A53" s="416"/>
      <c r="B53" s="44">
        <v>45</v>
      </c>
      <c r="C53" s="382" t="s">
        <v>498</v>
      </c>
      <c r="D53" s="383"/>
      <c r="E53" s="187">
        <v>99992</v>
      </c>
      <c r="F53" s="118"/>
      <c r="G53" s="118"/>
      <c r="H53" s="212"/>
      <c r="I53" s="268"/>
      <c r="J53" s="268"/>
      <c r="L53" s="66"/>
      <c r="M53" s="70"/>
      <c r="N53" s="70"/>
      <c r="O53" s="70"/>
      <c r="P53" s="70"/>
      <c r="Q53" s="70"/>
      <c r="HV53" s="1"/>
      <c r="HW53" s="1"/>
      <c r="HX53" s="1"/>
      <c r="HY53" s="1"/>
      <c r="HZ53" s="1"/>
      <c r="XEQ53" s="1"/>
      <c r="XER53" s="1"/>
      <c r="XES53" s="1"/>
      <c r="XET53" s="1"/>
      <c r="XEU53" s="1"/>
      <c r="XEV53" s="1"/>
    </row>
    <row r="54" spans="1:234 16371:16376" s="2" customFormat="1" ht="18" customHeight="1" x14ac:dyDescent="0.2">
      <c r="A54" s="405"/>
      <c r="B54" s="44">
        <v>46</v>
      </c>
      <c r="C54" s="432" t="s">
        <v>499</v>
      </c>
      <c r="D54" s="433"/>
      <c r="E54" s="187">
        <v>94981</v>
      </c>
      <c r="F54" s="125"/>
      <c r="G54" s="125"/>
      <c r="H54" s="32"/>
      <c r="I54" s="268"/>
      <c r="J54" s="268"/>
      <c r="L54" s="66"/>
      <c r="M54" s="70"/>
      <c r="N54" s="70"/>
      <c r="O54" s="70"/>
      <c r="P54" s="70"/>
      <c r="Q54" s="70"/>
      <c r="HV54" s="1"/>
      <c r="HW54" s="1"/>
      <c r="HX54" s="1"/>
      <c r="HY54" s="1"/>
      <c r="HZ54" s="1"/>
      <c r="XEQ54" s="1"/>
      <c r="XER54" s="1"/>
      <c r="XES54" s="1"/>
      <c r="XET54" s="1"/>
      <c r="XEU54" s="1"/>
      <c r="XEV54" s="1"/>
    </row>
    <row r="55" spans="1:234 16371:16376" s="2" customFormat="1" ht="18.75" customHeight="1" x14ac:dyDescent="0.2">
      <c r="A55" s="404" t="s">
        <v>16</v>
      </c>
      <c r="B55" s="105" t="s">
        <v>190</v>
      </c>
      <c r="C55" s="384"/>
      <c r="D55" s="384"/>
      <c r="E55" s="185" t="s">
        <v>191</v>
      </c>
      <c r="F55" s="406"/>
      <c r="G55" s="406"/>
      <c r="H55" s="106" t="s">
        <v>192</v>
      </c>
      <c r="I55" s="268"/>
      <c r="J55" s="263"/>
      <c r="L55" s="66"/>
      <c r="M55" s="67"/>
      <c r="N55" s="67"/>
      <c r="O55" s="67"/>
      <c r="P55" s="67"/>
      <c r="Q55" s="67"/>
      <c r="XEQ55" s="1"/>
      <c r="XER55" s="1"/>
      <c r="XES55" s="1"/>
      <c r="XET55" s="1"/>
      <c r="XEU55" s="1"/>
      <c r="XEV55" s="1"/>
    </row>
    <row r="56" spans="1:234 16371:16376" s="2" customFormat="1" ht="44.25" customHeight="1" x14ac:dyDescent="0.2">
      <c r="A56" s="405"/>
      <c r="B56" s="407" t="s">
        <v>442</v>
      </c>
      <c r="C56" s="408"/>
      <c r="D56" s="408"/>
      <c r="E56" s="408"/>
      <c r="F56" s="408"/>
      <c r="G56" s="408"/>
      <c r="H56" s="409"/>
      <c r="I56" s="268"/>
      <c r="J56" s="268"/>
      <c r="L56" s="66"/>
      <c r="M56" s="67"/>
      <c r="N56" s="67"/>
      <c r="O56" s="67"/>
      <c r="P56" s="67"/>
      <c r="Q56" s="67"/>
      <c r="XEQ56" s="1"/>
      <c r="XER56" s="1"/>
      <c r="XES56" s="1"/>
      <c r="XET56" s="1"/>
      <c r="XEU56" s="1"/>
      <c r="XEV56" s="1"/>
    </row>
    <row r="57" spans="1:234 16371:16376" ht="18.75" customHeight="1" x14ac:dyDescent="0.2">
      <c r="A57" s="107" t="s">
        <v>17</v>
      </c>
      <c r="B57" s="108"/>
      <c r="C57" s="109"/>
      <c r="D57" s="109"/>
      <c r="E57" s="127"/>
      <c r="F57" s="107"/>
      <c r="G57" s="107" t="s">
        <v>114</v>
      </c>
      <c r="H57" s="150"/>
    </row>
    <row r="58" spans="1:234 16371:16376" s="28" customFormat="1" ht="20.100000000000001" customHeight="1" x14ac:dyDescent="0.2">
      <c r="A58" s="401" t="s">
        <v>156</v>
      </c>
      <c r="B58" s="402"/>
      <c r="C58" s="402"/>
      <c r="D58" s="402"/>
      <c r="E58" s="402"/>
      <c r="F58" s="402"/>
      <c r="G58" s="402"/>
      <c r="H58" s="88" t="s">
        <v>146</v>
      </c>
      <c r="I58" s="263"/>
      <c r="J58" s="263"/>
      <c r="XEQ58" s="1"/>
      <c r="XER58" s="1"/>
      <c r="XES58" s="1"/>
      <c r="XET58" s="1"/>
      <c r="XEU58" s="1"/>
      <c r="XEV58" s="1"/>
    </row>
    <row r="59" spans="1:234 16371:16376" ht="18" customHeight="1" x14ac:dyDescent="0.2">
      <c r="A59" s="401" t="s">
        <v>176</v>
      </c>
      <c r="B59" s="402"/>
      <c r="C59" s="402"/>
      <c r="D59" s="402"/>
      <c r="E59" s="402"/>
      <c r="F59" s="402"/>
      <c r="G59" s="402"/>
      <c r="H59" s="426"/>
    </row>
    <row r="60" spans="1:234 16371:16376" ht="18" customHeight="1" x14ac:dyDescent="0.2">
      <c r="A60" s="427" t="s">
        <v>154</v>
      </c>
      <c r="B60" s="428"/>
      <c r="C60" s="376" t="str">
        <f>IF('IT-2'!C3="","",'IT-2'!C3)</f>
        <v/>
      </c>
      <c r="D60" s="377"/>
      <c r="E60" s="184"/>
      <c r="F60" s="184"/>
      <c r="G60" s="184" t="s">
        <v>0</v>
      </c>
      <c r="H60" s="184">
        <v>2014</v>
      </c>
    </row>
    <row r="61" spans="1:234 16371:16376" ht="18" customHeight="1" x14ac:dyDescent="0.2">
      <c r="A61" s="427" t="s">
        <v>155</v>
      </c>
      <c r="B61" s="428"/>
      <c r="C61" s="434" t="str">
        <f>IF('IT-2'!C4="","",'IT-2'!C4)</f>
        <v/>
      </c>
      <c r="D61" s="435"/>
      <c r="E61" s="184"/>
      <c r="F61" s="184"/>
      <c r="G61" s="184" t="s">
        <v>153</v>
      </c>
      <c r="H61" s="148" t="str">
        <f>IF('IT-2'!F4="","",'IT-2'!F4)</f>
        <v/>
      </c>
    </row>
    <row r="62" spans="1:234 16371:16376" ht="25.5" customHeight="1" x14ac:dyDescent="0.2">
      <c r="A62" s="144"/>
      <c r="B62" s="145" t="s">
        <v>1</v>
      </c>
      <c r="C62" s="376" t="s">
        <v>2</v>
      </c>
      <c r="D62" s="377"/>
      <c r="E62" s="184" t="s">
        <v>3</v>
      </c>
      <c r="F62" s="282" t="s">
        <v>333</v>
      </c>
      <c r="G62" s="73" t="s">
        <v>222</v>
      </c>
      <c r="H62" s="73" t="s">
        <v>9</v>
      </c>
    </row>
    <row r="63" spans="1:234 16371:16376" ht="18" customHeight="1" x14ac:dyDescent="0.2">
      <c r="A63" s="144"/>
      <c r="B63" s="145"/>
      <c r="C63" s="376"/>
      <c r="D63" s="377"/>
      <c r="E63" s="184"/>
      <c r="F63" s="146" t="s">
        <v>125</v>
      </c>
      <c r="G63" s="147" t="s">
        <v>126</v>
      </c>
      <c r="H63" s="147" t="s">
        <v>127</v>
      </c>
    </row>
    <row r="64" spans="1:234 16371:16376" ht="18" customHeight="1" x14ac:dyDescent="0.2">
      <c r="A64" s="404" t="s">
        <v>536</v>
      </c>
      <c r="B64" s="44">
        <v>47</v>
      </c>
      <c r="C64" s="382" t="s">
        <v>501</v>
      </c>
      <c r="D64" s="383"/>
      <c r="E64" s="342">
        <v>920100</v>
      </c>
      <c r="F64" s="212"/>
      <c r="G64" s="212"/>
      <c r="H64" s="212"/>
      <c r="J64" s="263"/>
    </row>
    <row r="65" spans="1:11" ht="18" customHeight="1" x14ac:dyDescent="0.2">
      <c r="A65" s="416"/>
      <c r="B65" s="44">
        <v>48</v>
      </c>
      <c r="C65" s="374" t="s">
        <v>422</v>
      </c>
      <c r="D65" s="375"/>
      <c r="E65" s="342">
        <v>640152</v>
      </c>
      <c r="F65" s="327"/>
      <c r="G65" s="327"/>
      <c r="H65" s="151"/>
      <c r="J65" s="263"/>
      <c r="K65" s="210"/>
    </row>
    <row r="66" spans="1:11" ht="18" customHeight="1" x14ac:dyDescent="0.2">
      <c r="A66" s="416"/>
      <c r="B66" s="44">
        <v>49</v>
      </c>
      <c r="C66" s="374" t="s">
        <v>423</v>
      </c>
      <c r="D66" s="375"/>
      <c r="E66" s="342">
        <v>640154</v>
      </c>
      <c r="F66" s="327"/>
      <c r="G66" s="327"/>
      <c r="H66" s="151"/>
      <c r="K66" s="210"/>
    </row>
    <row r="67" spans="1:11" ht="18" customHeight="1" x14ac:dyDescent="0.2">
      <c r="A67" s="416"/>
      <c r="B67" s="44">
        <v>50</v>
      </c>
      <c r="C67" s="374" t="s">
        <v>424</v>
      </c>
      <c r="D67" s="375"/>
      <c r="E67" s="342">
        <v>640156</v>
      </c>
      <c r="F67" s="327"/>
      <c r="G67" s="327"/>
      <c r="H67" s="151"/>
      <c r="K67" s="210"/>
    </row>
    <row r="68" spans="1:11" ht="18" customHeight="1" x14ac:dyDescent="0.2">
      <c r="A68" s="416"/>
      <c r="B68" s="44">
        <v>51</v>
      </c>
      <c r="C68" s="374" t="s">
        <v>425</v>
      </c>
      <c r="D68" s="375"/>
      <c r="E68" s="187">
        <v>640161</v>
      </c>
      <c r="F68" s="327"/>
      <c r="G68" s="327"/>
      <c r="H68" s="151"/>
      <c r="K68" s="210"/>
    </row>
    <row r="69" spans="1:11" ht="18" customHeight="1" x14ac:dyDescent="0.2">
      <c r="A69" s="416"/>
      <c r="B69" s="44">
        <v>52</v>
      </c>
      <c r="C69" s="370" t="s">
        <v>426</v>
      </c>
      <c r="D69" s="371"/>
      <c r="E69" s="187">
        <v>640352</v>
      </c>
      <c r="F69" s="327"/>
      <c r="G69" s="327"/>
      <c r="H69" s="151"/>
      <c r="K69" s="210"/>
    </row>
    <row r="70" spans="1:11" ht="27" customHeight="1" x14ac:dyDescent="0.2">
      <c r="A70" s="416"/>
      <c r="B70" s="44">
        <v>53</v>
      </c>
      <c r="C70" s="370" t="s">
        <v>385</v>
      </c>
      <c r="D70" s="371"/>
      <c r="E70" s="187">
        <v>640361</v>
      </c>
      <c r="F70" s="327"/>
      <c r="G70" s="327"/>
      <c r="H70" s="151"/>
      <c r="K70" s="210"/>
    </row>
    <row r="71" spans="1:11" ht="18" customHeight="1" x14ac:dyDescent="0.2">
      <c r="A71" s="416"/>
      <c r="B71" s="44">
        <v>54</v>
      </c>
      <c r="C71" s="370" t="s">
        <v>380</v>
      </c>
      <c r="D71" s="371"/>
      <c r="E71" s="187">
        <v>640452</v>
      </c>
      <c r="F71" s="327"/>
      <c r="G71" s="327"/>
      <c r="H71" s="151"/>
      <c r="K71" s="210"/>
    </row>
    <row r="72" spans="1:11" ht="25.5" customHeight="1" x14ac:dyDescent="0.2">
      <c r="A72" s="416"/>
      <c r="B72" s="44">
        <v>55</v>
      </c>
      <c r="C72" s="370" t="s">
        <v>206</v>
      </c>
      <c r="D72" s="371"/>
      <c r="E72" s="187">
        <v>640551</v>
      </c>
      <c r="F72" s="327"/>
      <c r="G72" s="327"/>
      <c r="H72" s="151"/>
      <c r="K72" s="210"/>
    </row>
    <row r="73" spans="1:11" ht="24" customHeight="1" x14ac:dyDescent="0.2">
      <c r="A73" s="416"/>
      <c r="B73" s="44">
        <v>56</v>
      </c>
      <c r="C73" s="370" t="s">
        <v>232</v>
      </c>
      <c r="D73" s="371"/>
      <c r="E73" s="187">
        <v>640552</v>
      </c>
      <c r="F73" s="327"/>
      <c r="G73" s="327"/>
      <c r="H73" s="151"/>
      <c r="K73" s="210"/>
    </row>
    <row r="74" spans="1:11" ht="24" customHeight="1" x14ac:dyDescent="0.2">
      <c r="A74" s="416"/>
      <c r="B74" s="44">
        <v>57</v>
      </c>
      <c r="C74" s="370" t="s">
        <v>207</v>
      </c>
      <c r="D74" s="371"/>
      <c r="E74" s="187">
        <v>640553</v>
      </c>
      <c r="F74" s="327"/>
      <c r="G74" s="327"/>
      <c r="H74" s="151"/>
      <c r="K74" s="210"/>
    </row>
    <row r="75" spans="1:11" ht="24" customHeight="1" x14ac:dyDescent="0.2">
      <c r="A75" s="416"/>
      <c r="B75" s="44">
        <v>58</v>
      </c>
      <c r="C75" s="370" t="s">
        <v>382</v>
      </c>
      <c r="D75" s="371"/>
      <c r="E75" s="187">
        <v>640554</v>
      </c>
      <c r="F75" s="327"/>
      <c r="G75" s="327"/>
      <c r="H75" s="151"/>
      <c r="K75" s="210"/>
    </row>
    <row r="76" spans="1:11" ht="18" customHeight="1" x14ac:dyDescent="0.2">
      <c r="A76" s="416"/>
      <c r="B76" s="44">
        <v>59</v>
      </c>
      <c r="C76" s="374" t="s">
        <v>381</v>
      </c>
      <c r="D76" s="375"/>
      <c r="E76" s="187">
        <v>640555</v>
      </c>
      <c r="F76" s="327"/>
      <c r="G76" s="327"/>
      <c r="H76" s="151"/>
      <c r="K76" s="210"/>
    </row>
    <row r="77" spans="1:11" ht="18" customHeight="1" x14ac:dyDescent="0.2">
      <c r="A77" s="416"/>
      <c r="B77" s="44">
        <v>60</v>
      </c>
      <c r="C77" s="374" t="s">
        <v>237</v>
      </c>
      <c r="D77" s="375"/>
      <c r="E77" s="187">
        <v>640652</v>
      </c>
      <c r="F77" s="327"/>
      <c r="G77" s="327"/>
      <c r="H77" s="151"/>
      <c r="K77" s="210"/>
    </row>
    <row r="78" spans="1:11" ht="18" customHeight="1" x14ac:dyDescent="0.2">
      <c r="A78" s="416"/>
      <c r="B78" s="44">
        <v>61</v>
      </c>
      <c r="C78" s="374" t="s">
        <v>235</v>
      </c>
      <c r="D78" s="375"/>
      <c r="E78" s="187">
        <v>640653</v>
      </c>
      <c r="F78" s="327"/>
      <c r="G78" s="327"/>
      <c r="H78" s="151"/>
      <c r="K78" s="210"/>
    </row>
    <row r="79" spans="1:11" ht="18" customHeight="1" x14ac:dyDescent="0.2">
      <c r="A79" s="416"/>
      <c r="B79" s="44">
        <v>62</v>
      </c>
      <c r="C79" s="374" t="s">
        <v>236</v>
      </c>
      <c r="D79" s="375"/>
      <c r="E79" s="187">
        <v>640658</v>
      </c>
      <c r="F79" s="327"/>
      <c r="G79" s="327"/>
      <c r="H79" s="151"/>
      <c r="K79" s="210"/>
    </row>
    <row r="80" spans="1:11" ht="18" customHeight="1" x14ac:dyDescent="0.2">
      <c r="A80" s="416"/>
      <c r="B80" s="44">
        <v>63</v>
      </c>
      <c r="C80" s="374" t="s">
        <v>121</v>
      </c>
      <c r="D80" s="375"/>
      <c r="E80" s="187">
        <v>640676</v>
      </c>
      <c r="F80" s="327"/>
      <c r="G80" s="327"/>
      <c r="H80" s="151"/>
      <c r="K80" s="210"/>
    </row>
    <row r="81" spans="1:11" ht="18" customHeight="1" x14ac:dyDescent="0.2">
      <c r="A81" s="416"/>
      <c r="B81" s="44">
        <v>64</v>
      </c>
      <c r="C81" s="374" t="s">
        <v>238</v>
      </c>
      <c r="D81" s="375"/>
      <c r="E81" s="187">
        <v>640681</v>
      </c>
      <c r="F81" s="327"/>
      <c r="G81" s="327"/>
      <c r="H81" s="151"/>
      <c r="K81" s="210"/>
    </row>
    <row r="82" spans="1:11" ht="18" customHeight="1" x14ac:dyDescent="0.2">
      <c r="A82" s="416"/>
      <c r="B82" s="44">
        <v>65</v>
      </c>
      <c r="C82" s="374" t="s">
        <v>116</v>
      </c>
      <c r="D82" s="375"/>
      <c r="E82" s="187">
        <v>640754</v>
      </c>
      <c r="F82" s="327"/>
      <c r="G82" s="327"/>
      <c r="H82" s="151"/>
      <c r="K82" s="210"/>
    </row>
    <row r="83" spans="1:11" ht="18" customHeight="1" x14ac:dyDescent="0.2">
      <c r="A83" s="416"/>
      <c r="B83" s="44">
        <v>66</v>
      </c>
      <c r="C83" s="374" t="s">
        <v>117</v>
      </c>
      <c r="D83" s="375"/>
      <c r="E83" s="187">
        <v>640761</v>
      </c>
      <c r="F83" s="327"/>
      <c r="G83" s="327"/>
      <c r="H83" s="151"/>
      <c r="K83" s="210"/>
    </row>
    <row r="84" spans="1:11" ht="18" customHeight="1" x14ac:dyDescent="0.2">
      <c r="A84" s="416"/>
      <c r="B84" s="44">
        <v>67</v>
      </c>
      <c r="C84" s="370" t="s">
        <v>590</v>
      </c>
      <c r="D84" s="371"/>
      <c r="E84" s="187">
        <v>640951</v>
      </c>
      <c r="F84" s="327"/>
      <c r="G84" s="327"/>
      <c r="H84" s="151"/>
      <c r="K84" s="210"/>
    </row>
    <row r="85" spans="1:11" ht="18" customHeight="1" x14ac:dyDescent="0.2">
      <c r="A85" s="416"/>
      <c r="B85" s="44">
        <v>68</v>
      </c>
      <c r="C85" s="370" t="s">
        <v>591</v>
      </c>
      <c r="D85" s="371"/>
      <c r="E85" s="187">
        <v>640952</v>
      </c>
      <c r="F85" s="327"/>
      <c r="G85" s="327"/>
      <c r="H85" s="151"/>
    </row>
    <row r="86" spans="1:11" ht="18" customHeight="1" x14ac:dyDescent="0.2">
      <c r="A86" s="416"/>
      <c r="B86" s="44">
        <v>69</v>
      </c>
      <c r="C86" s="370" t="s">
        <v>242</v>
      </c>
      <c r="D86" s="371"/>
      <c r="E86" s="187">
        <v>640961</v>
      </c>
      <c r="F86" s="327"/>
      <c r="G86" s="327"/>
      <c r="H86" s="151"/>
    </row>
    <row r="87" spans="1:11" ht="18" customHeight="1" x14ac:dyDescent="0.2">
      <c r="A87" s="416"/>
      <c r="B87" s="44">
        <v>70</v>
      </c>
      <c r="C87" s="372" t="s">
        <v>274</v>
      </c>
      <c r="D87" s="373"/>
      <c r="E87" s="110">
        <v>641252</v>
      </c>
      <c r="F87" s="327"/>
      <c r="G87" s="327"/>
      <c r="H87" s="151"/>
    </row>
    <row r="88" spans="1:11" ht="18" customHeight="1" x14ac:dyDescent="0.2">
      <c r="A88" s="416"/>
      <c r="B88" s="44">
        <v>71</v>
      </c>
      <c r="C88" s="370" t="s">
        <v>118</v>
      </c>
      <c r="D88" s="371"/>
      <c r="E88" s="110">
        <v>641253</v>
      </c>
      <c r="F88" s="327"/>
      <c r="G88" s="327"/>
      <c r="H88" s="151"/>
    </row>
    <row r="89" spans="1:11" ht="18" customHeight="1" x14ac:dyDescent="0.2">
      <c r="A89" s="416"/>
      <c r="B89" s="44">
        <v>72</v>
      </c>
      <c r="C89" s="370" t="s">
        <v>285</v>
      </c>
      <c r="D89" s="371"/>
      <c r="E89" s="110">
        <v>641351</v>
      </c>
      <c r="F89" s="327"/>
      <c r="G89" s="327"/>
      <c r="H89" s="331"/>
    </row>
    <row r="90" spans="1:11" ht="18" customHeight="1" x14ac:dyDescent="0.2">
      <c r="A90" s="416"/>
      <c r="B90" s="44">
        <v>73</v>
      </c>
      <c r="C90" s="372" t="s">
        <v>286</v>
      </c>
      <c r="D90" s="373"/>
      <c r="E90" s="3" t="s">
        <v>275</v>
      </c>
      <c r="F90" s="327"/>
      <c r="G90" s="327"/>
      <c r="H90" s="151"/>
    </row>
    <row r="91" spans="1:11" ht="24" customHeight="1" x14ac:dyDescent="0.2">
      <c r="A91" s="416"/>
      <c r="B91" s="44">
        <v>74</v>
      </c>
      <c r="C91" s="370" t="s">
        <v>287</v>
      </c>
      <c r="D91" s="371"/>
      <c r="E91" s="3" t="s">
        <v>276</v>
      </c>
      <c r="F91" s="327"/>
      <c r="G91" s="327"/>
      <c r="H91" s="151"/>
    </row>
    <row r="92" spans="1:11" ht="18" customHeight="1" x14ac:dyDescent="0.2">
      <c r="A92" s="416"/>
      <c r="B92" s="44">
        <v>75</v>
      </c>
      <c r="C92" s="372" t="s">
        <v>288</v>
      </c>
      <c r="D92" s="373"/>
      <c r="E92" s="3" t="s">
        <v>277</v>
      </c>
      <c r="F92" s="327"/>
      <c r="G92" s="327"/>
      <c r="H92" s="151"/>
    </row>
    <row r="93" spans="1:11" ht="18" customHeight="1" x14ac:dyDescent="0.2">
      <c r="A93" s="416"/>
      <c r="B93" s="44">
        <v>76</v>
      </c>
      <c r="C93" s="370" t="s">
        <v>152</v>
      </c>
      <c r="D93" s="371"/>
      <c r="E93" s="3" t="s">
        <v>278</v>
      </c>
      <c r="F93" s="327"/>
      <c r="G93" s="327"/>
      <c r="H93" s="151"/>
    </row>
    <row r="94" spans="1:11" ht="18" customHeight="1" x14ac:dyDescent="0.2">
      <c r="A94" s="416"/>
      <c r="B94" s="44">
        <v>77</v>
      </c>
      <c r="C94" s="370" t="s">
        <v>150</v>
      </c>
      <c r="D94" s="371"/>
      <c r="E94" s="3" t="s">
        <v>279</v>
      </c>
      <c r="F94" s="327"/>
      <c r="G94" s="327"/>
      <c r="H94" s="151"/>
    </row>
    <row r="95" spans="1:11" ht="18" customHeight="1" x14ac:dyDescent="0.2">
      <c r="A95" s="416"/>
      <c r="B95" s="44">
        <v>78</v>
      </c>
      <c r="C95" s="370" t="s">
        <v>151</v>
      </c>
      <c r="D95" s="371"/>
      <c r="E95" s="3" t="s">
        <v>280</v>
      </c>
      <c r="F95" s="327"/>
      <c r="G95" s="327"/>
      <c r="H95" s="151"/>
    </row>
    <row r="96" spans="1:11" ht="25.5" customHeight="1" x14ac:dyDescent="0.2">
      <c r="A96" s="416"/>
      <c r="B96" s="44">
        <v>79</v>
      </c>
      <c r="C96" s="370" t="s">
        <v>289</v>
      </c>
      <c r="D96" s="371"/>
      <c r="E96" s="110">
        <v>643161</v>
      </c>
      <c r="F96" s="327"/>
      <c r="G96" s="327"/>
      <c r="H96" s="151"/>
    </row>
    <row r="97" spans="1:8" ht="18" customHeight="1" x14ac:dyDescent="0.2">
      <c r="A97" s="416"/>
      <c r="B97" s="44">
        <v>80</v>
      </c>
      <c r="C97" s="370" t="s">
        <v>408</v>
      </c>
      <c r="D97" s="371"/>
      <c r="E97" s="110">
        <v>646153</v>
      </c>
      <c r="F97" s="327"/>
      <c r="G97" s="327"/>
      <c r="H97" s="151"/>
    </row>
    <row r="98" spans="1:8" ht="26.1" customHeight="1" x14ac:dyDescent="0.2">
      <c r="A98" s="416"/>
      <c r="B98" s="44">
        <v>81</v>
      </c>
      <c r="C98" s="370" t="s">
        <v>409</v>
      </c>
      <c r="D98" s="371"/>
      <c r="E98" s="110">
        <v>646154</v>
      </c>
      <c r="F98" s="327"/>
      <c r="G98" s="327"/>
      <c r="H98" s="151"/>
    </row>
    <row r="99" spans="1:8" ht="26.1" customHeight="1" x14ac:dyDescent="0.2">
      <c r="A99" s="416"/>
      <c r="B99" s="44">
        <v>82</v>
      </c>
      <c r="C99" s="370" t="s">
        <v>291</v>
      </c>
      <c r="D99" s="371"/>
      <c r="E99" s="110">
        <v>646155</v>
      </c>
      <c r="F99" s="327"/>
      <c r="G99" s="327"/>
      <c r="H99" s="151"/>
    </row>
    <row r="100" spans="1:8" ht="18" customHeight="1" x14ac:dyDescent="0.2">
      <c r="A100" s="416"/>
      <c r="B100" s="44">
        <v>83</v>
      </c>
      <c r="C100" s="370" t="s">
        <v>292</v>
      </c>
      <c r="D100" s="371"/>
      <c r="E100" s="110">
        <v>646156</v>
      </c>
      <c r="F100" s="327"/>
      <c r="G100" s="327"/>
      <c r="H100" s="151"/>
    </row>
    <row r="101" spans="1:8" ht="24" customHeight="1" x14ac:dyDescent="0.2">
      <c r="A101" s="416"/>
      <c r="B101" s="44">
        <v>84</v>
      </c>
      <c r="C101" s="370" t="s">
        <v>149</v>
      </c>
      <c r="D101" s="371"/>
      <c r="E101" s="72">
        <v>642151</v>
      </c>
      <c r="F101" s="327"/>
      <c r="G101" s="151"/>
      <c r="H101" s="151"/>
    </row>
    <row r="102" spans="1:8" ht="26.1" customHeight="1" x14ac:dyDescent="0.2">
      <c r="A102" s="416"/>
      <c r="B102" s="44">
        <v>85</v>
      </c>
      <c r="C102" s="370" t="s">
        <v>224</v>
      </c>
      <c r="D102" s="371"/>
      <c r="E102" s="72">
        <v>642152</v>
      </c>
      <c r="F102" s="327"/>
      <c r="G102" s="151"/>
      <c r="H102" s="151"/>
    </row>
    <row r="103" spans="1:8" ht="24" customHeight="1" x14ac:dyDescent="0.2">
      <c r="A103" s="416"/>
      <c r="B103" s="44">
        <v>86</v>
      </c>
      <c r="C103" s="370" t="s">
        <v>384</v>
      </c>
      <c r="D103" s="371"/>
      <c r="E103" s="72">
        <v>644151</v>
      </c>
      <c r="F103" s="327"/>
      <c r="G103" s="327"/>
      <c r="H103" s="327"/>
    </row>
    <row r="104" spans="1:8" ht="18" customHeight="1" x14ac:dyDescent="0.2">
      <c r="A104" s="405"/>
      <c r="B104" s="44">
        <v>87</v>
      </c>
      <c r="C104" s="370" t="s">
        <v>383</v>
      </c>
      <c r="D104" s="371"/>
      <c r="E104" s="72">
        <v>645151</v>
      </c>
      <c r="F104" s="327"/>
      <c r="G104" s="327"/>
      <c r="H104" s="327"/>
    </row>
    <row r="105" spans="1:8" ht="18" customHeight="1" x14ac:dyDescent="0.2">
      <c r="A105" s="28" t="s">
        <v>17</v>
      </c>
      <c r="B105" s="5"/>
      <c r="C105" s="111"/>
      <c r="D105" s="111"/>
      <c r="E105" s="6"/>
      <c r="F105" s="5"/>
      <c r="G105" s="107" t="s">
        <v>114</v>
      </c>
      <c r="H105" s="241"/>
    </row>
  </sheetData>
  <mergeCells count="128">
    <mergeCell ref="A64:A104"/>
    <mergeCell ref="A59:H59"/>
    <mergeCell ref="A60:B60"/>
    <mergeCell ref="A61:B61"/>
    <mergeCell ref="A2:H2"/>
    <mergeCell ref="A3:B3"/>
    <mergeCell ref="A4:B4"/>
    <mergeCell ref="A15:A24"/>
    <mergeCell ref="A33:A36"/>
    <mergeCell ref="A58:G58"/>
    <mergeCell ref="C9:D9"/>
    <mergeCell ref="C15:D15"/>
    <mergeCell ref="C16:D16"/>
    <mergeCell ref="C17:D17"/>
    <mergeCell ref="C18:D18"/>
    <mergeCell ref="C19:D19"/>
    <mergeCell ref="C42:D42"/>
    <mergeCell ref="C43:D43"/>
    <mergeCell ref="C44:D44"/>
    <mergeCell ref="C45:D45"/>
    <mergeCell ref="C54:D54"/>
    <mergeCell ref="C60:D60"/>
    <mergeCell ref="C61:D61"/>
    <mergeCell ref="C49:D49"/>
    <mergeCell ref="XEQ2:XEQ3"/>
    <mergeCell ref="XER2:XES2"/>
    <mergeCell ref="XET2:XET3"/>
    <mergeCell ref="XEU2:XEU3"/>
    <mergeCell ref="XEV2:XEV3"/>
    <mergeCell ref="A1:G1"/>
    <mergeCell ref="J3:M3"/>
    <mergeCell ref="A55:A56"/>
    <mergeCell ref="F55:G55"/>
    <mergeCell ref="B56:H56"/>
    <mergeCell ref="K41:M41"/>
    <mergeCell ref="C5:H5"/>
    <mergeCell ref="A5:B5"/>
    <mergeCell ref="A37:A54"/>
    <mergeCell ref="C3:D3"/>
    <mergeCell ref="C4:D4"/>
    <mergeCell ref="C6:D6"/>
    <mergeCell ref="C7:D7"/>
    <mergeCell ref="C31:D31"/>
    <mergeCell ref="C20:D20"/>
    <mergeCell ref="C21:D21"/>
    <mergeCell ref="C22:D22"/>
    <mergeCell ref="C23:D23"/>
    <mergeCell ref="A9:A14"/>
    <mergeCell ref="C8:D8"/>
    <mergeCell ref="C25:D25"/>
    <mergeCell ref="C26:D26"/>
    <mergeCell ref="C27:D27"/>
    <mergeCell ref="C30:D30"/>
    <mergeCell ref="C36:D36"/>
    <mergeCell ref="C33:D33"/>
    <mergeCell ref="C37:D37"/>
    <mergeCell ref="C10:D10"/>
    <mergeCell ref="C11:D11"/>
    <mergeCell ref="C12:D12"/>
    <mergeCell ref="C13:D13"/>
    <mergeCell ref="C14:D14"/>
    <mergeCell ref="C38:D38"/>
    <mergeCell ref="XEV19:XEV20"/>
    <mergeCell ref="J40:M40"/>
    <mergeCell ref="XEQ18:XER18"/>
    <mergeCell ref="XEQ19:XEQ20"/>
    <mergeCell ref="XER19:XES19"/>
    <mergeCell ref="XET19:XET20"/>
    <mergeCell ref="XEU19:XEU20"/>
    <mergeCell ref="C28:D28"/>
    <mergeCell ref="C29:D29"/>
    <mergeCell ref="C34:D34"/>
    <mergeCell ref="C35:D35"/>
    <mergeCell ref="C39:D39"/>
    <mergeCell ref="C24:D24"/>
    <mergeCell ref="C32:D32"/>
    <mergeCell ref="C40:D40"/>
    <mergeCell ref="C63:D63"/>
    <mergeCell ref="C46:D46"/>
    <mergeCell ref="C50:D50"/>
    <mergeCell ref="C51:D51"/>
    <mergeCell ref="C52:D52"/>
    <mergeCell ref="C53:D53"/>
    <mergeCell ref="C69:D69"/>
    <mergeCell ref="C70:D70"/>
    <mergeCell ref="C71:D71"/>
    <mergeCell ref="C55:D55"/>
    <mergeCell ref="C62:D62"/>
    <mergeCell ref="C47:D47"/>
    <mergeCell ref="C48:D48"/>
    <mergeCell ref="C66:D66"/>
    <mergeCell ref="C67:D67"/>
    <mergeCell ref="C68:D68"/>
    <mergeCell ref="C64:D64"/>
    <mergeCell ref="C65:D65"/>
    <mergeCell ref="C104:D104"/>
    <mergeCell ref="C99:D99"/>
    <mergeCell ref="C100:D100"/>
    <mergeCell ref="C101:D101"/>
    <mergeCell ref="C102:D102"/>
    <mergeCell ref="C103:D103"/>
    <mergeCell ref="C94:D94"/>
    <mergeCell ref="C95:D95"/>
    <mergeCell ref="C96:D96"/>
    <mergeCell ref="C97:D97"/>
    <mergeCell ref="C98:D98"/>
    <mergeCell ref="C91:D91"/>
    <mergeCell ref="C87:D87"/>
    <mergeCell ref="C92:D92"/>
    <mergeCell ref="C93:D93"/>
    <mergeCell ref="C84:D84"/>
    <mergeCell ref="C85:D85"/>
    <mergeCell ref="C90:D90"/>
    <mergeCell ref="C72:D72"/>
    <mergeCell ref="C73:D73"/>
    <mergeCell ref="C79:D79"/>
    <mergeCell ref="C80:D80"/>
    <mergeCell ref="C86:D86"/>
    <mergeCell ref="C88:D88"/>
    <mergeCell ref="C89:D89"/>
    <mergeCell ref="C81:D81"/>
    <mergeCell ref="C82:D82"/>
    <mergeCell ref="C83:D83"/>
    <mergeCell ref="C74:D74"/>
    <mergeCell ref="C75:D75"/>
    <mergeCell ref="C76:D76"/>
    <mergeCell ref="C77:D77"/>
    <mergeCell ref="C78:D78"/>
  </mergeCells>
  <conditionalFormatting sqref="G9">
    <cfRule type="cellIs" dxfId="125" priority="58" operator="between">
      <formula>0</formula>
      <formula>0</formula>
    </cfRule>
  </conditionalFormatting>
  <conditionalFormatting sqref="G8">
    <cfRule type="cellIs" dxfId="124" priority="55" operator="between">
      <formula>0</formula>
      <formula>0</formula>
    </cfRule>
  </conditionalFormatting>
  <conditionalFormatting sqref="F9">
    <cfRule type="cellIs" dxfId="123" priority="54" operator="between">
      <formula>0</formula>
      <formula>0</formula>
    </cfRule>
  </conditionalFormatting>
  <conditionalFormatting sqref="F8">
    <cfRule type="cellIs" dxfId="122" priority="53" operator="between">
      <formula>0</formula>
      <formula>0</formula>
    </cfRule>
  </conditionalFormatting>
  <conditionalFormatting sqref="H8:H9 H25:H33 H37:H39">
    <cfRule type="cellIs" dxfId="121" priority="52" operator="between">
      <formula>0</formula>
      <formula>0</formula>
    </cfRule>
  </conditionalFormatting>
  <conditionalFormatting sqref="F8:H9">
    <cfRule type="cellIs" dxfId="120" priority="51" operator="between">
      <formula>0</formula>
      <formula>0</formula>
    </cfRule>
  </conditionalFormatting>
  <conditionalFormatting sqref="H25:H33 H37:H39">
    <cfRule type="cellIs" dxfId="119" priority="50" operator="between">
      <formula>0</formula>
      <formula>0</formula>
    </cfRule>
  </conditionalFormatting>
  <conditionalFormatting sqref="G36">
    <cfRule type="cellIs" dxfId="118" priority="47" operator="between">
      <formula>0</formula>
      <formula>0</formula>
    </cfRule>
  </conditionalFormatting>
  <conditionalFormatting sqref="G36">
    <cfRule type="cellIs" dxfId="117" priority="46" operator="between">
      <formula>0</formula>
      <formula>0</formula>
    </cfRule>
  </conditionalFormatting>
  <conditionalFormatting sqref="G37:G54">
    <cfRule type="cellIs" dxfId="116" priority="45" operator="between">
      <formula>0</formula>
      <formula>0</formula>
    </cfRule>
  </conditionalFormatting>
  <conditionalFormatting sqref="F37:F46">
    <cfRule type="cellIs" dxfId="115" priority="44" operator="between">
      <formula>0</formula>
      <formula>0</formula>
    </cfRule>
  </conditionalFormatting>
  <conditionalFormatting sqref="F51:F54">
    <cfRule type="cellIs" dxfId="114" priority="43" operator="between">
      <formula>0</formula>
      <formula>0</formula>
    </cfRule>
  </conditionalFormatting>
  <conditionalFormatting sqref="F33:H33">
    <cfRule type="cellIs" dxfId="113" priority="42" operator="between">
      <formula>0</formula>
      <formula>0</formula>
    </cfRule>
  </conditionalFormatting>
  <conditionalFormatting sqref="F33:H33">
    <cfRule type="cellIs" dxfId="112" priority="41" operator="between">
      <formula>0</formula>
      <formula>0</formula>
    </cfRule>
  </conditionalFormatting>
  <conditionalFormatting sqref="F64:H64">
    <cfRule type="cellIs" dxfId="111" priority="39" operator="between">
      <formula>0</formula>
      <formula>0</formula>
    </cfRule>
    <cfRule type="cellIs" priority="40" operator="between">
      <formula>0</formula>
      <formula>0</formula>
    </cfRule>
  </conditionalFormatting>
  <conditionalFormatting sqref="H65:H102">
    <cfRule type="cellIs" dxfId="110" priority="38" operator="between">
      <formula>0</formula>
      <formula>0</formula>
    </cfRule>
  </conditionalFormatting>
  <conditionalFormatting sqref="G101:G102">
    <cfRule type="cellIs" dxfId="109" priority="37" operator="between">
      <formula>0</formula>
      <formula>0</formula>
    </cfRule>
  </conditionalFormatting>
  <conditionalFormatting sqref="G47:H51 G53:H53 G52">
    <cfRule type="cellIs" dxfId="108" priority="33" operator="between">
      <formula>0</formula>
      <formula>0</formula>
    </cfRule>
  </conditionalFormatting>
  <conditionalFormatting sqref="H45">
    <cfRule type="cellIs" dxfId="107" priority="32" operator="between">
      <formula>0</formula>
      <formula>0</formula>
    </cfRule>
  </conditionalFormatting>
  <conditionalFormatting sqref="H43">
    <cfRule type="cellIs" dxfId="106" priority="31" operator="between">
      <formula>0</formula>
      <formula>0</formula>
    </cfRule>
  </conditionalFormatting>
  <conditionalFormatting sqref="F37:H39">
    <cfRule type="cellIs" dxfId="105" priority="30" operator="between">
      <formula>0</formula>
      <formula>0</formula>
    </cfRule>
  </conditionalFormatting>
  <conditionalFormatting sqref="G36:G54">
    <cfRule type="cellIs" dxfId="104" priority="29" operator="between">
      <formula>0</formula>
      <formula>0</formula>
    </cfRule>
  </conditionalFormatting>
  <conditionalFormatting sqref="F31:H33">
    <cfRule type="cellIs" dxfId="103" priority="28" operator="between">
      <formula>0</formula>
      <formula>0</formula>
    </cfRule>
  </conditionalFormatting>
  <conditionalFormatting sqref="H37:H39">
    <cfRule type="cellIs" dxfId="102" priority="27" operator="between">
      <formula>0</formula>
      <formula>0</formula>
    </cfRule>
  </conditionalFormatting>
  <conditionalFormatting sqref="H8:H9 H25:H31">
    <cfRule type="cellIs" dxfId="101" priority="26" operator="between">
      <formula>0</formula>
      <formula>0</formula>
    </cfRule>
  </conditionalFormatting>
  <conditionalFormatting sqref="F8:G9">
    <cfRule type="cellIs" dxfId="100" priority="25" operator="between">
      <formula>0</formula>
      <formula>0</formula>
    </cfRule>
  </conditionalFormatting>
  <conditionalFormatting sqref="F8:G9">
    <cfRule type="cellIs" dxfId="99" priority="24" operator="between">
      <formula>0</formula>
      <formula>0</formula>
    </cfRule>
  </conditionalFormatting>
  <conditionalFormatting sqref="F15">
    <cfRule type="cellIs" dxfId="98" priority="23" operator="between">
      <formula>0</formula>
      <formula>0</formula>
    </cfRule>
  </conditionalFormatting>
  <conditionalFormatting sqref="F15">
    <cfRule type="cellIs" dxfId="97" priority="22" operator="between">
      <formula>0</formula>
      <formula>0</formula>
    </cfRule>
  </conditionalFormatting>
  <conditionalFormatting sqref="F15">
    <cfRule type="cellIs" dxfId="96" priority="21" operator="between">
      <formula>0</formula>
      <formula>0</formula>
    </cfRule>
  </conditionalFormatting>
  <conditionalFormatting sqref="G15:H15">
    <cfRule type="cellIs" dxfId="95" priority="20" operator="between">
      <formula>0</formula>
      <formula>0</formula>
    </cfRule>
  </conditionalFormatting>
  <conditionalFormatting sqref="G15:H15">
    <cfRule type="cellIs" dxfId="94" priority="19" operator="between">
      <formula>0</formula>
      <formula>0</formula>
    </cfRule>
  </conditionalFormatting>
  <conditionalFormatting sqref="G15:H15">
    <cfRule type="cellIs" dxfId="93" priority="18" operator="between">
      <formula>0</formula>
      <formula>0</formula>
    </cfRule>
  </conditionalFormatting>
  <conditionalFormatting sqref="G37">
    <cfRule type="cellIs" dxfId="92" priority="16" operator="between">
      <formula>0</formula>
      <formula>0</formula>
    </cfRule>
  </conditionalFormatting>
  <conditionalFormatting sqref="G37">
    <cfRule type="cellIs" dxfId="91" priority="15" operator="between">
      <formula>0</formula>
      <formula>0</formula>
    </cfRule>
  </conditionalFormatting>
  <conditionalFormatting sqref="G37">
    <cfRule type="cellIs" dxfId="90" priority="14" operator="between">
      <formula>0</formula>
      <formula>0</formula>
    </cfRule>
  </conditionalFormatting>
  <conditionalFormatting sqref="F37">
    <cfRule type="cellIs" dxfId="89" priority="13" operator="between">
      <formula>0</formula>
      <formula>0</formula>
    </cfRule>
  </conditionalFormatting>
  <conditionalFormatting sqref="F37">
    <cfRule type="cellIs" dxfId="88" priority="12" operator="between">
      <formula>0</formula>
      <formula>0</formula>
    </cfRule>
  </conditionalFormatting>
  <conditionalFormatting sqref="F37">
    <cfRule type="cellIs" dxfId="87" priority="11" operator="between">
      <formula>0</formula>
      <formula>0</formula>
    </cfRule>
  </conditionalFormatting>
  <conditionalFormatting sqref="H10">
    <cfRule type="cellIs" dxfId="86" priority="10" operator="between">
      <formula>0</formula>
      <formula>0</formula>
    </cfRule>
  </conditionalFormatting>
  <conditionalFormatting sqref="H11:H14">
    <cfRule type="cellIs" dxfId="85" priority="9" operator="between">
      <formula>0</formula>
      <formula>0</formula>
    </cfRule>
  </conditionalFormatting>
  <conditionalFormatting sqref="H16:H24">
    <cfRule type="cellIs" dxfId="84" priority="8" operator="between">
      <formula>0</formula>
      <formula>0</formula>
    </cfRule>
  </conditionalFormatting>
  <conditionalFormatting sqref="H34:H36">
    <cfRule type="cellIs" dxfId="83" priority="7" operator="between">
      <formula>0</formula>
      <formula>0</formula>
    </cfRule>
  </conditionalFormatting>
  <conditionalFormatting sqref="F21:G21">
    <cfRule type="cellIs" dxfId="82" priority="6" operator="between">
      <formula>0</formula>
      <formula>0</formula>
    </cfRule>
  </conditionalFormatting>
  <conditionalFormatting sqref="H9">
    <cfRule type="cellIs" dxfId="81" priority="5" operator="between">
      <formula>0</formula>
      <formula>0</formula>
    </cfRule>
  </conditionalFormatting>
  <conditionalFormatting sqref="H9">
    <cfRule type="cellIs" dxfId="80" priority="4" operator="between">
      <formula>0</formula>
      <formula>0</formula>
    </cfRule>
  </conditionalFormatting>
  <conditionalFormatting sqref="H9">
    <cfRule type="cellIs" dxfId="79" priority="3" operator="between">
      <formula>0</formula>
      <formula>0</formula>
    </cfRule>
  </conditionalFormatting>
  <conditionalFormatting sqref="H52">
    <cfRule type="cellIs" dxfId="78" priority="1" operator="between">
      <formula>0</formula>
      <formula>0</formula>
    </cfRule>
  </conditionalFormatting>
  <dataValidations count="6">
    <dataValidation type="whole" allowBlank="1" showInputMessage="1" showErrorMessage="1" sqref="F55:G55 C4">
      <formula1>1000000000000</formula1>
      <formula2>9999999999999</formula2>
    </dataValidation>
    <dataValidation type="whole" operator="greaterThanOrEqual" allowBlank="1" showInputMessage="1" showErrorMessage="1" sqref="F47:F50 H46 F10:G14 H103:H104 F42 F27:F30 F34:F36 H54 G34:G35 F16:G20 F65:G104 F22:G24">
      <formula1>0</formula1>
    </dataValidation>
    <dataValidation type="whole" allowBlank="1" showInputMessage="1" showErrorMessage="1" sqref="F4">
      <formula1>1</formula1>
      <formula2>99999999</formula2>
    </dataValidation>
    <dataValidation type="whole" operator="lessThanOrEqual" allowBlank="1" showInputMessage="1" showErrorMessage="1" sqref="H40">
      <formula1>ROUND(SUM(G40),0)</formula1>
    </dataValidation>
    <dataValidation type="whole" operator="lessThanOrEqual" allowBlank="1" showInputMessage="1" showErrorMessage="1" sqref="H42">
      <formula1>SUM(H39)-SUM(H40)-SUM(H41)</formula1>
    </dataValidation>
    <dataValidation type="whole" operator="lessThanOrEqual" allowBlank="1" showInputMessage="1" showErrorMessage="1" sqref="H44">
      <formula1>SUM(H39)-SUM(H40)-SUM(H41)-SUM(H42)+SUM(H43)</formula1>
    </dataValidation>
  </dataValidations>
  <printOptions horizontalCentered="1"/>
  <pageMargins left="0.25" right="0.25" top="0.25" bottom="0.25" header="0" footer="0"/>
  <pageSetup paperSize="123" scale="82" fitToHeight="0" orientation="portrait" r:id="rId1"/>
  <headerFooter alignWithMargins="0"/>
  <rowBreaks count="1" manualBreakCount="1">
    <brk id="57"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Option Button 2">
              <controlPr defaultSize="0" autoFill="0" autoLine="0" autoPict="0">
                <anchor moveWithCells="1">
                  <from>
                    <xdr:col>7</xdr:col>
                    <xdr:colOff>0</xdr:colOff>
                    <xdr:row>3</xdr:row>
                    <xdr:rowOff>0</xdr:rowOff>
                  </from>
                  <to>
                    <xdr:col>7</xdr:col>
                    <xdr:colOff>933450</xdr:colOff>
                    <xdr:row>3</xdr:row>
                    <xdr:rowOff>219075</xdr:rowOff>
                  </to>
                </anchor>
              </controlPr>
            </control>
          </mc:Choice>
        </mc:AlternateContent>
        <mc:AlternateContent xmlns:mc="http://schemas.openxmlformats.org/markup-compatibility/2006">
          <mc:Choice Requires="x14">
            <control shapeId="5132" r:id="rId5" name="Group Box 12">
              <controlPr defaultSize="0" autoFill="0" autoPict="0">
                <anchor moveWithCells="1">
                  <from>
                    <xdr:col>7</xdr:col>
                    <xdr:colOff>38100</xdr:colOff>
                    <xdr:row>1</xdr:row>
                    <xdr:rowOff>200025</xdr:rowOff>
                  </from>
                  <to>
                    <xdr:col>7</xdr:col>
                    <xdr:colOff>962025</xdr:colOff>
                    <xdr:row>4</xdr:row>
                    <xdr:rowOff>9525</xdr:rowOff>
                  </to>
                </anchor>
              </controlPr>
            </control>
          </mc:Choice>
        </mc:AlternateContent>
        <mc:AlternateContent xmlns:mc="http://schemas.openxmlformats.org/markup-compatibility/2006">
          <mc:Choice Requires="x14">
            <control shapeId="5133" r:id="rId6" name="Option Button 13">
              <controlPr defaultSize="0" autoFill="0" autoLine="0" autoPict="0">
                <anchor moveWithCells="1">
                  <from>
                    <xdr:col>7</xdr:col>
                    <xdr:colOff>9525</xdr:colOff>
                    <xdr:row>2</xdr:row>
                    <xdr:rowOff>0</xdr:rowOff>
                  </from>
                  <to>
                    <xdr:col>7</xdr:col>
                    <xdr:colOff>952500</xdr:colOff>
                    <xdr:row>2</xdr:row>
                    <xdr:rowOff>219075</xdr:rowOff>
                  </to>
                </anchor>
              </controlPr>
            </control>
          </mc:Choice>
        </mc:AlternateContent>
        <mc:AlternateContent xmlns:mc="http://schemas.openxmlformats.org/markup-compatibility/2006">
          <mc:Choice Requires="x14">
            <control shapeId="5134" r:id="rId7" name="Group Box 14">
              <controlPr defaultSize="0" autoFill="0" autoPict="0">
                <anchor moveWithCells="1">
                  <from>
                    <xdr:col>6</xdr:col>
                    <xdr:colOff>19050</xdr:colOff>
                    <xdr:row>1</xdr:row>
                    <xdr:rowOff>200025</xdr:rowOff>
                  </from>
                  <to>
                    <xdr:col>7</xdr:col>
                    <xdr:colOff>0</xdr:colOff>
                    <xdr:row>4</xdr:row>
                    <xdr:rowOff>9525</xdr:rowOff>
                  </to>
                </anchor>
              </controlPr>
            </control>
          </mc:Choice>
        </mc:AlternateContent>
        <mc:AlternateContent xmlns:mc="http://schemas.openxmlformats.org/markup-compatibility/2006">
          <mc:Choice Requires="x14">
            <control shapeId="5135" r:id="rId8" name="Option Button 15">
              <controlPr defaultSize="0" autoFill="0" autoLine="0" autoPict="0">
                <anchor moveWithCells="1">
                  <from>
                    <xdr:col>6</xdr:col>
                    <xdr:colOff>104775</xdr:colOff>
                    <xdr:row>2</xdr:row>
                    <xdr:rowOff>19050</xdr:rowOff>
                  </from>
                  <to>
                    <xdr:col>6</xdr:col>
                    <xdr:colOff>762000</xdr:colOff>
                    <xdr:row>3</xdr:row>
                    <xdr:rowOff>9525</xdr:rowOff>
                  </to>
                </anchor>
              </controlPr>
            </control>
          </mc:Choice>
        </mc:AlternateContent>
        <mc:AlternateContent xmlns:mc="http://schemas.openxmlformats.org/markup-compatibility/2006">
          <mc:Choice Requires="x14">
            <control shapeId="5136" r:id="rId9" name="Option Button 16">
              <controlPr defaultSize="0" autoFill="0" autoLine="0" autoPict="0">
                <anchor moveWithCells="1">
                  <from>
                    <xdr:col>6</xdr:col>
                    <xdr:colOff>114300</xdr:colOff>
                    <xdr:row>3</xdr:row>
                    <xdr:rowOff>0</xdr:rowOff>
                  </from>
                  <to>
                    <xdr:col>6</xdr:col>
                    <xdr:colOff>561975</xdr:colOff>
                    <xdr:row>3</xdr:row>
                    <xdr:rowOff>219075</xdr:rowOff>
                  </to>
                </anchor>
              </controlPr>
            </control>
          </mc:Choice>
        </mc:AlternateContent>
        <mc:AlternateContent xmlns:mc="http://schemas.openxmlformats.org/markup-compatibility/2006">
          <mc:Choice Requires="x14">
            <control shapeId="5138" r:id="rId10" name="Check Box 18">
              <controlPr defaultSize="0" autoFill="0" autoLine="0" autoPict="0">
                <anchor moveWithCells="1">
                  <from>
                    <xdr:col>3</xdr:col>
                    <xdr:colOff>104775</xdr:colOff>
                    <xdr:row>40</xdr:row>
                    <xdr:rowOff>9525</xdr:rowOff>
                  </from>
                  <to>
                    <xdr:col>4</xdr:col>
                    <xdr:colOff>238125</xdr:colOff>
                    <xdr:row>40</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pageSetUpPr fitToPage="1"/>
  </sheetPr>
  <dimension ref="A1:U107"/>
  <sheetViews>
    <sheetView showWhiteSpace="0" view="pageBreakPreview" topLeftCell="D58" zoomScaleNormal="100" zoomScaleSheetLayoutView="100" workbookViewId="0">
      <selection activeCell="H63" sqref="H63"/>
    </sheetView>
  </sheetViews>
  <sheetFormatPr defaultColWidth="2.28515625" defaultRowHeight="18" customHeight="1" x14ac:dyDescent="0.2"/>
  <cols>
    <col min="1" max="1" width="3.7109375" style="86" customWidth="1"/>
    <col min="2" max="2" width="3.7109375" style="131" customWidth="1"/>
    <col min="3" max="6" width="16.7109375" style="86" customWidth="1"/>
    <col min="7" max="7" width="8.7109375" style="129" customWidth="1"/>
    <col min="8" max="8" width="16.7109375" style="262" customWidth="1"/>
    <col min="9" max="9" width="16.7109375" style="86" customWidth="1"/>
    <col min="10" max="10" width="12.7109375" style="86" customWidth="1"/>
    <col min="11" max="11" width="3" style="133" bestFit="1" customWidth="1"/>
    <col min="12" max="12" width="21.42578125" style="133" customWidth="1"/>
    <col min="13" max="13" width="13.85546875" style="133" customWidth="1"/>
    <col min="14" max="14" width="11.7109375" style="133" customWidth="1"/>
    <col min="15" max="15" width="18.28515625" style="133" bestFit="1" customWidth="1"/>
    <col min="16" max="17" width="18.28515625" style="133" customWidth="1"/>
    <col min="18" max="19" width="11.28515625" style="133" customWidth="1"/>
    <col min="20" max="20" width="6.140625" style="133" bestFit="1" customWidth="1"/>
    <col min="21" max="16384" width="2.28515625" style="133"/>
  </cols>
  <sheetData>
    <row r="1" spans="1:17" s="86" customFormat="1" ht="18" customHeight="1" x14ac:dyDescent="0.2">
      <c r="A1" s="454" t="s">
        <v>488</v>
      </c>
      <c r="B1" s="455"/>
      <c r="C1" s="455"/>
      <c r="D1" s="455"/>
      <c r="E1" s="455"/>
      <c r="F1" s="455"/>
      <c r="G1" s="455"/>
      <c r="H1" s="455"/>
      <c r="I1" s="456"/>
    </row>
    <row r="2" spans="1:17" s="86" customFormat="1" ht="18" customHeight="1" x14ac:dyDescent="0.2">
      <c r="A2" s="457" t="s">
        <v>227</v>
      </c>
      <c r="B2" s="457"/>
      <c r="C2" s="457"/>
      <c r="D2" s="457"/>
      <c r="E2" s="457"/>
      <c r="F2" s="457"/>
      <c r="G2" s="457"/>
      <c r="H2" s="457"/>
      <c r="I2" s="457"/>
    </row>
    <row r="3" spans="1:17" s="29" customFormat="1" ht="18" customHeight="1" x14ac:dyDescent="0.2">
      <c r="A3" s="438" t="s">
        <v>154</v>
      </c>
      <c r="B3" s="438"/>
      <c r="C3" s="401" t="str">
        <f>IF('IT-2'!C3="","",'IT-2'!C3)</f>
        <v/>
      </c>
      <c r="D3" s="402"/>
      <c r="E3" s="402"/>
      <c r="F3" s="402"/>
      <c r="G3" s="426"/>
      <c r="H3" s="260" t="s">
        <v>0</v>
      </c>
      <c r="I3" s="349">
        <v>2014</v>
      </c>
    </row>
    <row r="4" spans="1:17" s="29" customFormat="1" ht="18" customHeight="1" x14ac:dyDescent="0.2">
      <c r="A4" s="438" t="s">
        <v>155</v>
      </c>
      <c r="B4" s="438"/>
      <c r="C4" s="439" t="str">
        <f>IF('IT-2'!C4="","",'IT-2'!C4)</f>
        <v/>
      </c>
      <c r="D4" s="440"/>
      <c r="E4" s="440"/>
      <c r="F4" s="440"/>
      <c r="G4" s="441"/>
      <c r="H4" s="260" t="s">
        <v>153</v>
      </c>
      <c r="I4" s="149" t="str">
        <f>IF('IT-2'!F4="","",'IT-2'!F4)</f>
        <v/>
      </c>
    </row>
    <row r="5" spans="1:17" s="131" customFormat="1" ht="25.5" x14ac:dyDescent="0.2">
      <c r="A5" s="49"/>
      <c r="B5" s="350" t="s">
        <v>1</v>
      </c>
      <c r="C5" s="453" t="s">
        <v>2</v>
      </c>
      <c r="D5" s="453"/>
      <c r="E5" s="453"/>
      <c r="F5" s="453"/>
      <c r="G5" s="7" t="s">
        <v>3</v>
      </c>
      <c r="H5" s="261" t="s">
        <v>8</v>
      </c>
      <c r="I5" s="73" t="s">
        <v>221</v>
      </c>
    </row>
    <row r="6" spans="1:17" s="131" customFormat="1" ht="18" customHeight="1" x14ac:dyDescent="0.2">
      <c r="A6" s="49"/>
      <c r="B6" s="350"/>
      <c r="C6" s="445"/>
      <c r="D6" s="445"/>
      <c r="E6" s="445"/>
      <c r="F6" s="445"/>
      <c r="G6" s="7"/>
      <c r="H6" s="261" t="s">
        <v>125</v>
      </c>
      <c r="I6" s="73" t="s">
        <v>126</v>
      </c>
    </row>
    <row r="7" spans="1:17" ht="18" customHeight="1" x14ac:dyDescent="0.2">
      <c r="A7" s="209"/>
      <c r="B7" s="135">
        <v>1</v>
      </c>
      <c r="C7" s="436" t="s">
        <v>549</v>
      </c>
      <c r="D7" s="436"/>
      <c r="E7" s="436"/>
      <c r="F7" s="436"/>
      <c r="G7" s="3" t="s">
        <v>219</v>
      </c>
      <c r="H7" s="251"/>
      <c r="I7" s="212"/>
      <c r="J7" s="133"/>
    </row>
    <row r="8" spans="1:17" ht="18" customHeight="1" x14ac:dyDescent="0.2">
      <c r="A8" s="446" t="s">
        <v>227</v>
      </c>
      <c r="B8" s="132">
        <v>2</v>
      </c>
      <c r="C8" s="437" t="s">
        <v>547</v>
      </c>
      <c r="D8" s="437"/>
      <c r="E8" s="437"/>
      <c r="F8" s="437"/>
      <c r="G8" s="187">
        <v>640120</v>
      </c>
      <c r="H8" s="238"/>
      <c r="I8" s="242"/>
      <c r="J8" s="133"/>
    </row>
    <row r="9" spans="1:17" ht="18" customHeight="1" x14ac:dyDescent="0.2">
      <c r="A9" s="447"/>
      <c r="B9" s="132">
        <v>3</v>
      </c>
      <c r="C9" s="437" t="s">
        <v>402</v>
      </c>
      <c r="D9" s="437"/>
      <c r="E9" s="437"/>
      <c r="F9" s="437"/>
      <c r="G9" s="187">
        <v>640201</v>
      </c>
      <c r="H9" s="285"/>
      <c r="I9" s="242"/>
      <c r="J9" s="133"/>
    </row>
    <row r="10" spans="1:17" s="87" customFormat="1" ht="24" customHeight="1" x14ac:dyDescent="0.2">
      <c r="A10" s="447"/>
      <c r="B10" s="132">
        <v>4</v>
      </c>
      <c r="C10" s="437" t="s">
        <v>233</v>
      </c>
      <c r="D10" s="437"/>
      <c r="E10" s="437"/>
      <c r="F10" s="437"/>
      <c r="G10" s="187">
        <v>640501</v>
      </c>
      <c r="H10" s="130"/>
      <c r="I10" s="242"/>
      <c r="J10" s="52"/>
      <c r="K10" s="52"/>
      <c r="L10" s="52"/>
      <c r="M10" s="52"/>
      <c r="N10" s="52"/>
      <c r="O10" s="52"/>
      <c r="P10" s="52"/>
      <c r="Q10" s="52"/>
    </row>
    <row r="11" spans="1:17" s="87" customFormat="1" ht="24" customHeight="1" x14ac:dyDescent="0.2">
      <c r="A11" s="447"/>
      <c r="B11" s="132">
        <v>5</v>
      </c>
      <c r="C11" s="437" t="s">
        <v>273</v>
      </c>
      <c r="D11" s="437"/>
      <c r="E11" s="437"/>
      <c r="F11" s="437"/>
      <c r="G11" s="187">
        <v>640502</v>
      </c>
      <c r="H11" s="130"/>
      <c r="I11" s="242"/>
      <c r="J11" s="52"/>
      <c r="K11" s="52"/>
      <c r="L11" s="52"/>
      <c r="M11" s="52"/>
      <c r="N11" s="52"/>
      <c r="O11" s="52"/>
      <c r="P11" s="52"/>
      <c r="Q11" s="52"/>
    </row>
    <row r="12" spans="1:17" s="38" customFormat="1" ht="18" customHeight="1" x14ac:dyDescent="0.2">
      <c r="A12" s="447"/>
      <c r="B12" s="132">
        <v>6</v>
      </c>
      <c r="C12" s="442" t="s">
        <v>231</v>
      </c>
      <c r="D12" s="443"/>
      <c r="E12" s="443"/>
      <c r="F12" s="444"/>
      <c r="G12" s="187">
        <v>640503</v>
      </c>
      <c r="H12" s="286"/>
      <c r="I12" s="242"/>
    </row>
    <row r="13" spans="1:17" ht="18" customHeight="1" x14ac:dyDescent="0.2">
      <c r="A13" s="447"/>
      <c r="B13" s="132">
        <v>7</v>
      </c>
      <c r="C13" s="460" t="s">
        <v>246</v>
      </c>
      <c r="D13" s="461"/>
      <c r="E13" s="461"/>
      <c r="F13" s="462"/>
      <c r="G13" s="187">
        <v>640504</v>
      </c>
      <c r="H13" s="285"/>
      <c r="I13" s="242"/>
      <c r="J13" s="133"/>
    </row>
    <row r="14" spans="1:17" ht="24" customHeight="1" x14ac:dyDescent="0.2">
      <c r="A14" s="447"/>
      <c r="B14" s="132">
        <v>8</v>
      </c>
      <c r="C14" s="437" t="s">
        <v>248</v>
      </c>
      <c r="D14" s="437"/>
      <c r="E14" s="437"/>
      <c r="F14" s="437"/>
      <c r="G14" s="187">
        <v>640505</v>
      </c>
      <c r="H14" s="285"/>
      <c r="I14" s="242"/>
      <c r="J14" s="133"/>
    </row>
    <row r="15" spans="1:17" ht="24" customHeight="1" x14ac:dyDescent="0.2">
      <c r="A15" s="447"/>
      <c r="B15" s="132">
        <v>9</v>
      </c>
      <c r="C15" s="437" t="s">
        <v>249</v>
      </c>
      <c r="D15" s="437"/>
      <c r="E15" s="437"/>
      <c r="F15" s="437"/>
      <c r="G15" s="187">
        <v>640506</v>
      </c>
      <c r="H15" s="285"/>
      <c r="I15" s="242"/>
      <c r="J15" s="133"/>
    </row>
    <row r="16" spans="1:17" ht="24" customHeight="1" x14ac:dyDescent="0.2">
      <c r="A16" s="447"/>
      <c r="B16" s="132">
        <v>10</v>
      </c>
      <c r="C16" s="437" t="s">
        <v>250</v>
      </c>
      <c r="D16" s="437"/>
      <c r="E16" s="437"/>
      <c r="F16" s="437"/>
      <c r="G16" s="187">
        <v>640507</v>
      </c>
      <c r="H16" s="285"/>
      <c r="I16" s="242"/>
      <c r="J16" s="133"/>
    </row>
    <row r="17" spans="1:10" ht="24" customHeight="1" x14ac:dyDescent="0.2">
      <c r="A17" s="447"/>
      <c r="B17" s="132">
        <v>11</v>
      </c>
      <c r="C17" s="437" t="s">
        <v>251</v>
      </c>
      <c r="D17" s="437"/>
      <c r="E17" s="437"/>
      <c r="F17" s="437"/>
      <c r="G17" s="187">
        <v>640508</v>
      </c>
      <c r="H17" s="285"/>
      <c r="I17" s="242"/>
      <c r="J17" s="133"/>
    </row>
    <row r="18" spans="1:10" ht="18" customHeight="1" x14ac:dyDescent="0.2">
      <c r="A18" s="447"/>
      <c r="B18" s="132">
        <v>12</v>
      </c>
      <c r="C18" s="437" t="s">
        <v>398</v>
      </c>
      <c r="D18" s="437"/>
      <c r="E18" s="437"/>
      <c r="F18" s="437"/>
      <c r="G18" s="187">
        <v>640691</v>
      </c>
      <c r="H18" s="287"/>
      <c r="I18" s="242"/>
      <c r="J18" s="133"/>
    </row>
    <row r="19" spans="1:10" ht="18" customHeight="1" x14ac:dyDescent="0.2">
      <c r="A19" s="447"/>
      <c r="B19" s="132">
        <v>13</v>
      </c>
      <c r="C19" s="437" t="s">
        <v>208</v>
      </c>
      <c r="D19" s="437"/>
      <c r="E19" s="437"/>
      <c r="F19" s="437"/>
      <c r="G19" s="187">
        <v>640692</v>
      </c>
      <c r="H19" s="288"/>
      <c r="I19" s="242"/>
      <c r="J19" s="133"/>
    </row>
    <row r="20" spans="1:10" ht="18" customHeight="1" x14ac:dyDescent="0.2">
      <c r="A20" s="447"/>
      <c r="B20" s="132">
        <v>14</v>
      </c>
      <c r="C20" s="437" t="s">
        <v>209</v>
      </c>
      <c r="D20" s="437"/>
      <c r="E20" s="437"/>
      <c r="F20" s="437"/>
      <c r="G20" s="187">
        <v>640704</v>
      </c>
      <c r="H20" s="289"/>
      <c r="I20" s="242"/>
      <c r="J20" s="133"/>
    </row>
    <row r="21" spans="1:10" ht="18" customHeight="1" x14ac:dyDescent="0.2">
      <c r="A21" s="447"/>
      <c r="B21" s="132">
        <v>15</v>
      </c>
      <c r="C21" s="437" t="s">
        <v>243</v>
      </c>
      <c r="D21" s="437"/>
      <c r="E21" s="437"/>
      <c r="F21" s="437"/>
      <c r="G21" s="187">
        <v>640711</v>
      </c>
      <c r="H21" s="289"/>
      <c r="I21" s="242"/>
      <c r="J21" s="133"/>
    </row>
    <row r="22" spans="1:10" ht="18" customHeight="1" x14ac:dyDescent="0.2">
      <c r="A22" s="447"/>
      <c r="B22" s="132">
        <v>16</v>
      </c>
      <c r="C22" s="437" t="s">
        <v>210</v>
      </c>
      <c r="D22" s="437"/>
      <c r="E22" s="437"/>
      <c r="F22" s="437"/>
      <c r="G22" s="187">
        <v>640801</v>
      </c>
      <c r="H22" s="288"/>
      <c r="I22" s="242"/>
      <c r="J22" s="133"/>
    </row>
    <row r="23" spans="1:10" ht="18" customHeight="1" x14ac:dyDescent="0.2">
      <c r="A23" s="447"/>
      <c r="B23" s="132">
        <v>17</v>
      </c>
      <c r="C23" s="437" t="s">
        <v>211</v>
      </c>
      <c r="D23" s="437"/>
      <c r="E23" s="437"/>
      <c r="F23" s="437"/>
      <c r="G23" s="187">
        <v>640911</v>
      </c>
      <c r="H23" s="286"/>
      <c r="I23" s="242"/>
      <c r="J23" s="133"/>
    </row>
    <row r="24" spans="1:10" ht="18" customHeight="1" x14ac:dyDescent="0.2">
      <c r="A24" s="447"/>
      <c r="B24" s="132">
        <v>18</v>
      </c>
      <c r="C24" s="437" t="s">
        <v>212</v>
      </c>
      <c r="D24" s="437"/>
      <c r="E24" s="437"/>
      <c r="F24" s="437"/>
      <c r="G24" s="187">
        <v>641011</v>
      </c>
      <c r="H24" s="290"/>
      <c r="I24" s="242"/>
      <c r="J24" s="133" t="s">
        <v>10</v>
      </c>
    </row>
    <row r="25" spans="1:10" ht="18" customHeight="1" x14ac:dyDescent="0.2">
      <c r="A25" s="447"/>
      <c r="B25" s="132">
        <v>19</v>
      </c>
      <c r="C25" s="437" t="s">
        <v>247</v>
      </c>
      <c r="D25" s="437"/>
      <c r="E25" s="437"/>
      <c r="F25" s="437"/>
      <c r="G25" s="187">
        <v>641201</v>
      </c>
      <c r="H25" s="288"/>
      <c r="I25" s="242"/>
      <c r="J25" s="133"/>
    </row>
    <row r="26" spans="1:10" ht="18" customHeight="1" x14ac:dyDescent="0.2">
      <c r="A26" s="447"/>
      <c r="B26" s="132">
        <v>20</v>
      </c>
      <c r="C26" s="437" t="s">
        <v>213</v>
      </c>
      <c r="D26" s="437"/>
      <c r="E26" s="437"/>
      <c r="F26" s="437"/>
      <c r="G26" s="187">
        <v>641211</v>
      </c>
      <c r="H26" s="285"/>
      <c r="I26" s="242"/>
      <c r="J26" s="133"/>
    </row>
    <row r="27" spans="1:10" ht="18" customHeight="1" x14ac:dyDescent="0.2">
      <c r="A27" s="447"/>
      <c r="B27" s="132">
        <v>21</v>
      </c>
      <c r="C27" s="437" t="s">
        <v>386</v>
      </c>
      <c r="D27" s="437"/>
      <c r="E27" s="437"/>
      <c r="F27" s="437"/>
      <c r="G27" s="187">
        <v>641511</v>
      </c>
      <c r="H27" s="286"/>
      <c r="I27" s="242"/>
      <c r="J27" s="133"/>
    </row>
    <row r="28" spans="1:10" ht="18" customHeight="1" x14ac:dyDescent="0.2">
      <c r="A28" s="447"/>
      <c r="B28" s="132">
        <v>22</v>
      </c>
      <c r="C28" s="437" t="s">
        <v>229</v>
      </c>
      <c r="D28" s="437"/>
      <c r="E28" s="437"/>
      <c r="F28" s="437"/>
      <c r="G28" s="187">
        <v>641512</v>
      </c>
      <c r="H28" s="286"/>
      <c r="I28" s="242"/>
      <c r="J28" s="133"/>
    </row>
    <row r="29" spans="1:10" ht="18" customHeight="1" x14ac:dyDescent="0.2">
      <c r="A29" s="447"/>
      <c r="B29" s="132">
        <v>23</v>
      </c>
      <c r="C29" s="437" t="s">
        <v>214</v>
      </c>
      <c r="D29" s="437"/>
      <c r="E29" s="437"/>
      <c r="F29" s="437"/>
      <c r="G29" s="187">
        <v>641513</v>
      </c>
      <c r="H29" s="286"/>
      <c r="I29" s="242"/>
      <c r="J29" s="133"/>
    </row>
    <row r="30" spans="1:10" ht="18" customHeight="1" x14ac:dyDescent="0.2">
      <c r="A30" s="447"/>
      <c r="B30" s="132">
        <v>24</v>
      </c>
      <c r="C30" s="437" t="s">
        <v>230</v>
      </c>
      <c r="D30" s="437"/>
      <c r="E30" s="437"/>
      <c r="F30" s="437"/>
      <c r="G30" s="187">
        <v>641514</v>
      </c>
      <c r="H30" s="286"/>
      <c r="I30" s="242"/>
      <c r="J30" s="133"/>
    </row>
    <row r="31" spans="1:10" ht="18" customHeight="1" x14ac:dyDescent="0.2">
      <c r="A31" s="447"/>
      <c r="B31" s="132">
        <v>25</v>
      </c>
      <c r="C31" s="437" t="s">
        <v>215</v>
      </c>
      <c r="D31" s="437"/>
      <c r="E31" s="437"/>
      <c r="F31" s="437"/>
      <c r="G31" s="187">
        <v>641515</v>
      </c>
      <c r="H31" s="290"/>
      <c r="I31" s="242"/>
      <c r="J31" s="133"/>
    </row>
    <row r="32" spans="1:10" ht="18" customHeight="1" x14ac:dyDescent="0.2">
      <c r="A32" s="447"/>
      <c r="B32" s="132">
        <v>26</v>
      </c>
      <c r="C32" s="437" t="s">
        <v>401</v>
      </c>
      <c r="D32" s="437"/>
      <c r="E32" s="437"/>
      <c r="F32" s="437"/>
      <c r="G32" s="187">
        <v>641516</v>
      </c>
      <c r="H32" s="290"/>
      <c r="I32" s="242"/>
      <c r="J32" s="133"/>
    </row>
    <row r="33" spans="1:10" ht="18" customHeight="1" x14ac:dyDescent="0.2">
      <c r="A33" s="447"/>
      <c r="B33" s="132">
        <v>27</v>
      </c>
      <c r="C33" s="437" t="s">
        <v>355</v>
      </c>
      <c r="D33" s="437"/>
      <c r="E33" s="437"/>
      <c r="F33" s="437"/>
      <c r="G33" s="187">
        <v>641517</v>
      </c>
      <c r="H33" s="285"/>
      <c r="I33" s="242"/>
      <c r="J33" s="133"/>
    </row>
    <row r="34" spans="1:10" ht="18" customHeight="1" x14ac:dyDescent="0.2">
      <c r="A34" s="447"/>
      <c r="B34" s="132">
        <v>28</v>
      </c>
      <c r="C34" s="437" t="s">
        <v>228</v>
      </c>
      <c r="D34" s="437"/>
      <c r="E34" s="437"/>
      <c r="F34" s="437"/>
      <c r="G34" s="187">
        <v>641518</v>
      </c>
      <c r="H34" s="285"/>
      <c r="I34" s="242"/>
      <c r="J34" s="133"/>
    </row>
    <row r="35" spans="1:10" ht="18" customHeight="1" x14ac:dyDescent="0.2">
      <c r="A35" s="447"/>
      <c r="B35" s="132">
        <v>29</v>
      </c>
      <c r="C35" s="437" t="s">
        <v>234</v>
      </c>
      <c r="D35" s="437"/>
      <c r="E35" s="437"/>
      <c r="F35" s="437"/>
      <c r="G35" s="187">
        <v>641519</v>
      </c>
      <c r="H35" s="286"/>
      <c r="I35" s="242"/>
      <c r="J35" s="133"/>
    </row>
    <row r="36" spans="1:10" ht="18" customHeight="1" x14ac:dyDescent="0.2">
      <c r="A36" s="447"/>
      <c r="B36" s="132">
        <v>30</v>
      </c>
      <c r="C36" s="464" t="s">
        <v>400</v>
      </c>
      <c r="D36" s="464"/>
      <c r="E36" s="464"/>
      <c r="F36" s="464"/>
      <c r="G36" s="187">
        <v>641520</v>
      </c>
      <c r="H36" s="290"/>
      <c r="I36" s="242"/>
      <c r="J36" s="133"/>
    </row>
    <row r="37" spans="1:10" ht="18" customHeight="1" x14ac:dyDescent="0.2">
      <c r="A37" s="447"/>
      <c r="B37" s="132">
        <v>31</v>
      </c>
      <c r="C37" s="463" t="s">
        <v>216</v>
      </c>
      <c r="D37" s="463"/>
      <c r="E37" s="463"/>
      <c r="F37" s="463"/>
      <c r="G37" s="187">
        <v>641001</v>
      </c>
      <c r="H37" s="290"/>
      <c r="I37" s="243"/>
      <c r="J37" s="133"/>
    </row>
    <row r="38" spans="1:10" s="4" customFormat="1" ht="18" customHeight="1" x14ac:dyDescent="0.2">
      <c r="A38" s="447"/>
      <c r="B38" s="30"/>
      <c r="C38" s="26" t="s">
        <v>21</v>
      </c>
      <c r="D38" s="26" t="s">
        <v>11</v>
      </c>
      <c r="E38" s="233"/>
      <c r="F38" s="26" t="s">
        <v>12</v>
      </c>
      <c r="G38" s="8"/>
      <c r="H38" s="285"/>
      <c r="I38" s="271"/>
    </row>
    <row r="39" spans="1:10" ht="18" customHeight="1" x14ac:dyDescent="0.2">
      <c r="A39" s="447"/>
      <c r="B39" s="135"/>
      <c r="C39" s="27"/>
      <c r="D39" s="27"/>
      <c r="E39" s="27"/>
      <c r="F39" s="27"/>
      <c r="G39" s="187"/>
      <c r="H39" s="290"/>
      <c r="I39" s="291"/>
      <c r="J39" s="133"/>
    </row>
    <row r="40" spans="1:10" ht="18" customHeight="1" x14ac:dyDescent="0.2">
      <c r="A40" s="447"/>
      <c r="B40" s="135"/>
      <c r="C40" s="27"/>
      <c r="D40" s="27"/>
      <c r="E40" s="27"/>
      <c r="F40" s="27"/>
      <c r="G40" s="187"/>
      <c r="H40" s="290"/>
      <c r="I40" s="291"/>
      <c r="J40" s="133"/>
    </row>
    <row r="41" spans="1:10" ht="18" customHeight="1" x14ac:dyDescent="0.2">
      <c r="A41" s="447"/>
      <c r="B41" s="135">
        <v>32</v>
      </c>
      <c r="C41" s="463" t="s">
        <v>217</v>
      </c>
      <c r="D41" s="463"/>
      <c r="E41" s="463"/>
      <c r="F41" s="463"/>
      <c r="G41" s="187">
        <v>641021</v>
      </c>
      <c r="H41" s="290"/>
      <c r="I41" s="243"/>
      <c r="J41" s="133"/>
    </row>
    <row r="42" spans="1:10" s="4" customFormat="1" ht="18" customHeight="1" x14ac:dyDescent="0.2">
      <c r="A42" s="447"/>
      <c r="B42" s="30"/>
      <c r="C42" s="26" t="s">
        <v>148</v>
      </c>
      <c r="D42" s="233" t="s">
        <v>13</v>
      </c>
      <c r="E42" s="233" t="s">
        <v>193</v>
      </c>
      <c r="F42" s="26" t="s">
        <v>14</v>
      </c>
      <c r="G42" s="8"/>
      <c r="H42" s="285"/>
      <c r="I42" s="271"/>
    </row>
    <row r="43" spans="1:10" ht="18" customHeight="1" x14ac:dyDescent="0.2">
      <c r="A43" s="447"/>
      <c r="B43" s="135"/>
      <c r="C43" s="51"/>
      <c r="D43" s="51"/>
      <c r="E43" s="51"/>
      <c r="F43" s="51"/>
      <c r="G43" s="187"/>
      <c r="H43" s="286"/>
      <c r="I43" s="291"/>
      <c r="J43" s="133"/>
    </row>
    <row r="44" spans="1:10" ht="18" customHeight="1" x14ac:dyDescent="0.2">
      <c r="A44" s="447"/>
      <c r="B44" s="135"/>
      <c r="C44" s="51"/>
      <c r="D44" s="51"/>
      <c r="E44" s="51"/>
      <c r="F44" s="51"/>
      <c r="G44" s="187"/>
      <c r="H44" s="286"/>
      <c r="I44" s="291"/>
      <c r="J44" s="133"/>
    </row>
    <row r="45" spans="1:10" ht="18" customHeight="1" x14ac:dyDescent="0.2">
      <c r="A45" s="447"/>
      <c r="B45" s="135">
        <v>33</v>
      </c>
      <c r="C45" s="463" t="s">
        <v>220</v>
      </c>
      <c r="D45" s="463"/>
      <c r="E45" s="463"/>
      <c r="F45" s="463"/>
      <c r="G45" s="187">
        <v>641301</v>
      </c>
      <c r="H45" s="290"/>
      <c r="I45" s="243"/>
      <c r="J45" s="133"/>
    </row>
    <row r="46" spans="1:10" s="4" customFormat="1" ht="18" customHeight="1" x14ac:dyDescent="0.2">
      <c r="A46" s="447"/>
      <c r="B46" s="30"/>
      <c r="C46" s="26" t="s">
        <v>148</v>
      </c>
      <c r="D46" s="233" t="s">
        <v>13</v>
      </c>
      <c r="E46" s="233" t="s">
        <v>193</v>
      </c>
      <c r="F46" s="26" t="s">
        <v>14</v>
      </c>
      <c r="G46" s="8"/>
      <c r="H46" s="285"/>
      <c r="I46" s="271"/>
    </row>
    <row r="47" spans="1:10" ht="18" customHeight="1" x14ac:dyDescent="0.2">
      <c r="A47" s="447"/>
      <c r="B47" s="135"/>
      <c r="C47" s="27"/>
      <c r="D47" s="27"/>
      <c r="E47" s="27"/>
      <c r="F47" s="27"/>
      <c r="G47" s="187"/>
      <c r="H47" s="286"/>
      <c r="I47" s="291"/>
      <c r="J47" s="133"/>
    </row>
    <row r="48" spans="1:10" ht="18" customHeight="1" x14ac:dyDescent="0.2">
      <c r="A48" s="447"/>
      <c r="B48" s="135"/>
      <c r="C48" s="27"/>
      <c r="D48" s="27"/>
      <c r="E48" s="27"/>
      <c r="F48" s="27"/>
      <c r="G48" s="187"/>
      <c r="H48" s="286"/>
      <c r="I48" s="291"/>
      <c r="J48" s="133"/>
    </row>
    <row r="49" spans="1:10" ht="18" customHeight="1" x14ac:dyDescent="0.2">
      <c r="A49" s="447"/>
      <c r="B49" s="135">
        <v>34</v>
      </c>
      <c r="C49" s="463" t="s">
        <v>218</v>
      </c>
      <c r="D49" s="463"/>
      <c r="E49" s="463"/>
      <c r="F49" s="463"/>
      <c r="G49" s="187">
        <v>641401</v>
      </c>
      <c r="H49" s="285"/>
      <c r="I49" s="243"/>
      <c r="J49" s="133"/>
    </row>
    <row r="50" spans="1:10" s="4" customFormat="1" ht="18" customHeight="1" x14ac:dyDescent="0.2">
      <c r="A50" s="447"/>
      <c r="B50" s="30"/>
      <c r="C50" s="26" t="s">
        <v>245</v>
      </c>
      <c r="D50" s="26" t="s">
        <v>194</v>
      </c>
      <c r="E50" s="26"/>
      <c r="F50" s="26" t="s">
        <v>15</v>
      </c>
      <c r="G50" s="8"/>
      <c r="H50" s="285"/>
      <c r="I50" s="271"/>
    </row>
    <row r="51" spans="1:10" ht="18" customHeight="1" x14ac:dyDescent="0.2">
      <c r="A51" s="447"/>
      <c r="B51" s="135"/>
      <c r="C51" s="27"/>
      <c r="D51" s="27"/>
      <c r="E51" s="345"/>
      <c r="F51" s="345"/>
      <c r="G51" s="187"/>
      <c r="H51" s="286"/>
      <c r="I51" s="291"/>
      <c r="J51" s="133"/>
    </row>
    <row r="52" spans="1:10" ht="18" customHeight="1" x14ac:dyDescent="0.2">
      <c r="A52" s="447"/>
      <c r="B52" s="135"/>
      <c r="C52" s="27"/>
      <c r="D52" s="27"/>
      <c r="E52" s="27"/>
      <c r="F52" s="27"/>
      <c r="G52" s="187"/>
      <c r="H52" s="286"/>
      <c r="I52" s="291"/>
      <c r="J52" s="133"/>
    </row>
    <row r="53" spans="1:10" ht="18" customHeight="1" x14ac:dyDescent="0.2">
      <c r="A53" s="447"/>
      <c r="B53" s="135">
        <v>35</v>
      </c>
      <c r="C53" s="463" t="s">
        <v>379</v>
      </c>
      <c r="D53" s="463"/>
      <c r="E53" s="463"/>
      <c r="F53" s="463"/>
      <c r="G53" s="187">
        <v>641501</v>
      </c>
      <c r="H53" s="290"/>
      <c r="I53" s="243"/>
      <c r="J53" s="133"/>
    </row>
    <row r="54" spans="1:10" s="4" customFormat="1" ht="18" customHeight="1" x14ac:dyDescent="0.2">
      <c r="A54" s="447"/>
      <c r="B54" s="30"/>
      <c r="C54" s="26" t="s">
        <v>147</v>
      </c>
      <c r="D54" s="26" t="s">
        <v>194</v>
      </c>
      <c r="E54" s="233"/>
      <c r="F54" s="74" t="s">
        <v>15</v>
      </c>
      <c r="G54" s="8"/>
      <c r="H54" s="285"/>
      <c r="I54" s="271"/>
    </row>
    <row r="55" spans="1:10" ht="18" customHeight="1" x14ac:dyDescent="0.2">
      <c r="A55" s="447"/>
      <c r="B55" s="135"/>
      <c r="C55" s="27"/>
      <c r="D55" s="27"/>
      <c r="E55" s="27"/>
      <c r="F55" s="27"/>
      <c r="G55" s="187"/>
      <c r="H55" s="286"/>
      <c r="I55" s="291"/>
      <c r="J55" s="133"/>
    </row>
    <row r="56" spans="1:10" ht="18" customHeight="1" x14ac:dyDescent="0.2">
      <c r="A56" s="447"/>
      <c r="B56" s="135"/>
      <c r="C56" s="27"/>
      <c r="D56" s="27"/>
      <c r="E56" s="27"/>
      <c r="F56" s="27"/>
      <c r="G56" s="187"/>
      <c r="H56" s="286"/>
      <c r="I56" s="291"/>
      <c r="J56" s="133"/>
    </row>
    <row r="57" spans="1:10" ht="18" customHeight="1" x14ac:dyDescent="0.2">
      <c r="A57" s="447"/>
      <c r="B57" s="135">
        <v>36</v>
      </c>
      <c r="C57" s="452" t="s">
        <v>548</v>
      </c>
      <c r="D57" s="452"/>
      <c r="E57" s="452"/>
      <c r="F57" s="452"/>
      <c r="G57" s="9" t="s">
        <v>240</v>
      </c>
      <c r="H57" s="292"/>
      <c r="I57" s="244"/>
      <c r="J57" s="133"/>
    </row>
    <row r="58" spans="1:10" ht="18" customHeight="1" x14ac:dyDescent="0.2">
      <c r="A58" s="447"/>
      <c r="B58" s="135">
        <v>37</v>
      </c>
      <c r="C58" s="397" t="s">
        <v>185</v>
      </c>
      <c r="D58" s="451"/>
      <c r="E58" s="50" t="s">
        <v>186</v>
      </c>
      <c r="F58" s="51"/>
      <c r="G58" s="9"/>
      <c r="H58" s="288"/>
      <c r="I58" s="134"/>
      <c r="J58" s="133"/>
    </row>
    <row r="59" spans="1:10" ht="18" customHeight="1" x14ac:dyDescent="0.2">
      <c r="A59" s="447"/>
      <c r="B59" s="135">
        <v>38</v>
      </c>
      <c r="C59" s="397" t="s">
        <v>187</v>
      </c>
      <c r="D59" s="451"/>
      <c r="E59" s="50" t="s">
        <v>186</v>
      </c>
      <c r="F59" s="51"/>
      <c r="G59" s="9"/>
      <c r="H59" s="288"/>
      <c r="I59" s="134"/>
      <c r="J59" s="133"/>
    </row>
    <row r="60" spans="1:10" ht="18" customHeight="1" x14ac:dyDescent="0.2">
      <c r="A60" s="447"/>
      <c r="B60" s="135">
        <v>39</v>
      </c>
      <c r="C60" s="397" t="s">
        <v>188</v>
      </c>
      <c r="D60" s="451"/>
      <c r="E60" s="50" t="s">
        <v>186</v>
      </c>
      <c r="F60" s="51"/>
      <c r="G60" s="9"/>
      <c r="H60" s="288"/>
      <c r="I60" s="134"/>
      <c r="J60" s="133"/>
    </row>
    <row r="61" spans="1:10" ht="18" customHeight="1" x14ac:dyDescent="0.2">
      <c r="A61" s="447"/>
      <c r="B61" s="135">
        <v>40</v>
      </c>
      <c r="C61" s="397" t="s">
        <v>189</v>
      </c>
      <c r="D61" s="451"/>
      <c r="E61" s="50" t="s">
        <v>186</v>
      </c>
      <c r="F61" s="51"/>
      <c r="G61" s="9"/>
      <c r="H61" s="288"/>
      <c r="I61" s="134"/>
      <c r="J61" s="133"/>
    </row>
    <row r="62" spans="1:10" ht="18" customHeight="1" x14ac:dyDescent="0.2">
      <c r="A62" s="447"/>
      <c r="B62" s="135">
        <v>41</v>
      </c>
      <c r="C62" s="458" t="s">
        <v>378</v>
      </c>
      <c r="D62" s="459"/>
      <c r="E62" s="50" t="s">
        <v>186</v>
      </c>
      <c r="F62" s="51"/>
      <c r="G62" s="9" t="s">
        <v>241</v>
      </c>
      <c r="H62" s="292"/>
      <c r="I62" s="134"/>
      <c r="J62" s="133"/>
    </row>
    <row r="63" spans="1:10" s="136" customFormat="1" ht="18" customHeight="1" x14ac:dyDescent="0.2">
      <c r="A63" s="448"/>
      <c r="B63" s="135">
        <v>42</v>
      </c>
      <c r="C63" s="449" t="s">
        <v>293</v>
      </c>
      <c r="D63" s="450"/>
      <c r="E63" s="50" t="s">
        <v>186</v>
      </c>
      <c r="F63" s="51"/>
      <c r="G63" s="3">
        <v>9495</v>
      </c>
      <c r="H63" s="288"/>
      <c r="I63" s="134"/>
    </row>
    <row r="64" spans="1:10" s="137" customFormat="1" ht="18" customHeight="1" x14ac:dyDescent="0.2">
      <c r="A64" s="28" t="s">
        <v>17</v>
      </c>
      <c r="B64" s="5"/>
      <c r="C64" s="111"/>
      <c r="D64" s="111"/>
      <c r="E64" s="6"/>
      <c r="F64" s="5"/>
      <c r="G64" s="5"/>
      <c r="H64" s="137" t="s">
        <v>114</v>
      </c>
      <c r="I64" s="150"/>
    </row>
    <row r="65" spans="10:10" ht="18" customHeight="1" x14ac:dyDescent="0.2">
      <c r="J65" s="133"/>
    </row>
    <row r="66" spans="10:10" ht="18" customHeight="1" x14ac:dyDescent="0.2">
      <c r="J66" s="133"/>
    </row>
    <row r="67" spans="10:10" ht="18" customHeight="1" x14ac:dyDescent="0.2">
      <c r="J67" s="133"/>
    </row>
    <row r="68" spans="10:10" ht="18" customHeight="1" x14ac:dyDescent="0.2">
      <c r="J68" s="133"/>
    </row>
    <row r="69" spans="10:10" ht="18" customHeight="1" x14ac:dyDescent="0.2">
      <c r="J69" s="133"/>
    </row>
    <row r="70" spans="10:10" ht="18" customHeight="1" x14ac:dyDescent="0.2">
      <c r="J70" s="133"/>
    </row>
    <row r="71" spans="10:10" ht="18" customHeight="1" x14ac:dyDescent="0.2">
      <c r="J71" s="133"/>
    </row>
    <row r="72" spans="10:10" ht="18" customHeight="1" x14ac:dyDescent="0.2">
      <c r="J72" s="133"/>
    </row>
    <row r="73" spans="10:10" ht="18" customHeight="1" x14ac:dyDescent="0.2">
      <c r="J73" s="133"/>
    </row>
    <row r="74" spans="10:10" ht="18" customHeight="1" x14ac:dyDescent="0.2">
      <c r="J74" s="133"/>
    </row>
    <row r="75" spans="10:10" ht="18" customHeight="1" x14ac:dyDescent="0.2">
      <c r="J75" s="133"/>
    </row>
    <row r="76" spans="10:10" ht="18" customHeight="1" x14ac:dyDescent="0.2">
      <c r="J76" s="133"/>
    </row>
    <row r="77" spans="10:10" ht="18" customHeight="1" x14ac:dyDescent="0.2">
      <c r="J77" s="133"/>
    </row>
    <row r="78" spans="10:10" ht="18" customHeight="1" x14ac:dyDescent="0.2">
      <c r="J78" s="133"/>
    </row>
    <row r="107" spans="11:21" ht="18" customHeight="1" x14ac:dyDescent="0.2">
      <c r="K107" s="136"/>
      <c r="L107" s="136"/>
      <c r="M107" s="136"/>
      <c r="N107" s="136"/>
      <c r="O107" s="136"/>
      <c r="P107" s="136"/>
      <c r="Q107" s="136"/>
      <c r="R107" s="136"/>
      <c r="S107" s="136"/>
      <c r="T107" s="136"/>
      <c r="U107" s="136"/>
    </row>
  </sheetData>
  <mergeCells count="51">
    <mergeCell ref="C53:F53"/>
    <mergeCell ref="C31:F31"/>
    <mergeCell ref="C37:F37"/>
    <mergeCell ref="C35:F35"/>
    <mergeCell ref="C45:F45"/>
    <mergeCell ref="C36:F36"/>
    <mergeCell ref="C34:F34"/>
    <mergeCell ref="A1:I1"/>
    <mergeCell ref="A2:I2"/>
    <mergeCell ref="C59:D59"/>
    <mergeCell ref="C30:F30"/>
    <mergeCell ref="C62:D62"/>
    <mergeCell ref="C61:D61"/>
    <mergeCell ref="C13:F13"/>
    <mergeCell ref="C33:F33"/>
    <mergeCell ref="C41:F41"/>
    <mergeCell ref="C17:F17"/>
    <mergeCell ref="C49:F49"/>
    <mergeCell ref="C32:F32"/>
    <mergeCell ref="C29:F29"/>
    <mergeCell ref="C28:F28"/>
    <mergeCell ref="C19:F19"/>
    <mergeCell ref="C20:F20"/>
    <mergeCell ref="A3:B3"/>
    <mergeCell ref="A4:B4"/>
    <mergeCell ref="C3:G3"/>
    <mergeCell ref="C4:G4"/>
    <mergeCell ref="C12:F12"/>
    <mergeCell ref="C6:F6"/>
    <mergeCell ref="C10:F10"/>
    <mergeCell ref="C11:F11"/>
    <mergeCell ref="A8:A63"/>
    <mergeCell ref="C15:F15"/>
    <mergeCell ref="C16:F16"/>
    <mergeCell ref="C63:D63"/>
    <mergeCell ref="C60:D60"/>
    <mergeCell ref="C57:F57"/>
    <mergeCell ref="C58:D58"/>
    <mergeCell ref="C5:F5"/>
    <mergeCell ref="C7:F7"/>
    <mergeCell ref="C23:F23"/>
    <mergeCell ref="C26:F26"/>
    <mergeCell ref="C27:F27"/>
    <mergeCell ref="C24:F24"/>
    <mergeCell ref="C8:F8"/>
    <mergeCell ref="C9:F9"/>
    <mergeCell ref="C14:F14"/>
    <mergeCell ref="C25:F25"/>
    <mergeCell ref="C21:F21"/>
    <mergeCell ref="C22:F22"/>
    <mergeCell ref="C18:F18"/>
  </mergeCells>
  <conditionalFormatting sqref="I7">
    <cfRule type="cellIs" dxfId="77" priority="4" operator="between">
      <formula>0</formula>
      <formula>0</formula>
    </cfRule>
  </conditionalFormatting>
  <conditionalFormatting sqref="I7">
    <cfRule type="cellIs" dxfId="76" priority="3" operator="between">
      <formula>0</formula>
      <formula>0</formula>
    </cfRule>
  </conditionalFormatting>
  <conditionalFormatting sqref="I7">
    <cfRule type="cellIs" dxfId="75" priority="2" operator="between">
      <formula>0</formula>
      <formula>0</formula>
    </cfRule>
  </conditionalFormatting>
  <conditionalFormatting sqref="I37:I38 I41:I42 H45:I46 H49:I50 H53:I54 I57 H57:H63 H36:H42 H31:H34 H24:H26 H13:H22 H7:H11">
    <cfRule type="cellIs" dxfId="74" priority="1" operator="between">
      <formula>0</formula>
      <formula>0</formula>
    </cfRule>
  </conditionalFormatting>
  <dataValidations count="2">
    <dataValidation type="custom" allowBlank="1" showInputMessage="1" showErrorMessage="1" sqref="H31">
      <formula1>"&gt;=0"</formula1>
    </dataValidation>
    <dataValidation type="whole" operator="greaterThanOrEqual" allowBlank="1" showInputMessage="1" showErrorMessage="1" sqref="H12 H23 H27:H30 H35 I8:I36 I39:I40 H43:I44 H47:I48 H51:I52 H55:I56 I58:I63">
      <formula1>0</formula1>
    </dataValidation>
  </dataValidations>
  <printOptions horizontalCentered="1"/>
  <pageMargins left="0.25" right="0.25" top="0.25" bottom="0.25" header="0.3" footer="0.3"/>
  <pageSetup paperSize="123" scale="6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I78"/>
  <sheetViews>
    <sheetView view="pageBreakPreview" topLeftCell="A67" zoomScaleNormal="100" zoomScaleSheetLayoutView="100" workbookViewId="0">
      <selection activeCell="E75" sqref="E75"/>
    </sheetView>
  </sheetViews>
  <sheetFormatPr defaultRowHeight="21.95" customHeight="1" x14ac:dyDescent="0.2"/>
  <cols>
    <col min="1" max="1" width="3.7109375" style="35" customWidth="1"/>
    <col min="2" max="2" width="4.42578125" style="35" customWidth="1"/>
    <col min="3" max="3" width="56.140625" style="37" customWidth="1"/>
    <col min="4" max="4" width="8.7109375" style="140" customWidth="1"/>
    <col min="5" max="5" width="16" style="250" customWidth="1"/>
    <col min="6" max="7" width="14.7109375" style="250" customWidth="1"/>
    <col min="8" max="9" width="10.28515625" style="33" bestFit="1" customWidth="1"/>
    <col min="10" max="16384" width="9.140625" style="33"/>
  </cols>
  <sheetData>
    <row r="1" spans="1:7" ht="21.95" customHeight="1" x14ac:dyDescent="0.2">
      <c r="A1" s="465" t="s">
        <v>487</v>
      </c>
      <c r="B1" s="466"/>
      <c r="C1" s="466"/>
      <c r="D1" s="466"/>
      <c r="E1" s="466"/>
      <c r="F1" s="466"/>
      <c r="G1" s="88" t="s">
        <v>145</v>
      </c>
    </row>
    <row r="2" spans="1:7" ht="21.95" customHeight="1" x14ac:dyDescent="0.2">
      <c r="A2" s="465" t="s">
        <v>123</v>
      </c>
      <c r="B2" s="466"/>
      <c r="C2" s="466"/>
      <c r="D2" s="466"/>
      <c r="E2" s="466"/>
      <c r="F2" s="466"/>
      <c r="G2" s="466"/>
    </row>
    <row r="3" spans="1:7" ht="21.95" customHeight="1" x14ac:dyDescent="0.2">
      <c r="A3" s="468" t="s">
        <v>23</v>
      </c>
      <c r="B3" s="469"/>
      <c r="C3" s="469"/>
      <c r="D3" s="469"/>
      <c r="E3" s="469"/>
      <c r="F3" s="469"/>
      <c r="G3" s="469"/>
    </row>
    <row r="4" spans="1:7" s="34" customFormat="1" ht="21.95" customHeight="1" x14ac:dyDescent="0.2">
      <c r="A4" s="296" t="s">
        <v>154</v>
      </c>
      <c r="B4" s="296"/>
      <c r="C4" s="472" t="str">
        <f>IF('IT-2'!$C$3="","",'IT-2'!$C$3)</f>
        <v/>
      </c>
      <c r="D4" s="473"/>
      <c r="E4" s="474"/>
      <c r="F4" s="246" t="s">
        <v>0</v>
      </c>
      <c r="G4" s="335">
        <v>2014</v>
      </c>
    </row>
    <row r="5" spans="1:7" s="34" customFormat="1" ht="21.95" customHeight="1" x14ac:dyDescent="0.2">
      <c r="A5" s="296" t="s">
        <v>155</v>
      </c>
      <c r="B5" s="296"/>
      <c r="C5" s="475" t="str">
        <f>IF('IT-2'!$C$4="","",'IT-2'!$C$4)</f>
        <v/>
      </c>
      <c r="D5" s="476"/>
      <c r="E5" s="477"/>
      <c r="F5" s="246" t="s">
        <v>153</v>
      </c>
      <c r="G5" s="254" t="str">
        <f>IF('IT-2'!F4="","",'IT-2'!F4)</f>
        <v/>
      </c>
    </row>
    <row r="6" spans="1:7" s="34" customFormat="1" ht="21.95" customHeight="1" x14ac:dyDescent="0.2">
      <c r="A6" s="479" t="s">
        <v>451</v>
      </c>
      <c r="B6" s="480"/>
      <c r="C6" s="470"/>
      <c r="D6" s="471"/>
      <c r="E6" s="471"/>
      <c r="F6" s="471"/>
      <c r="G6" s="471"/>
    </row>
    <row r="7" spans="1:7" s="35" customFormat="1" ht="36" x14ac:dyDescent="0.2">
      <c r="A7" s="15"/>
      <c r="B7" s="25" t="s">
        <v>1</v>
      </c>
      <c r="C7" s="24" t="s">
        <v>2</v>
      </c>
      <c r="D7" s="138" t="s">
        <v>3</v>
      </c>
      <c r="E7" s="247" t="s">
        <v>4</v>
      </c>
      <c r="F7" s="247" t="s">
        <v>589</v>
      </c>
      <c r="G7" s="247" t="s">
        <v>588</v>
      </c>
    </row>
    <row r="8" spans="1:7" s="35" customFormat="1" ht="21.95" customHeight="1" x14ac:dyDescent="0.2">
      <c r="A8" s="15"/>
      <c r="B8" s="256"/>
      <c r="C8" s="23"/>
      <c r="D8" s="138"/>
      <c r="E8" s="248" t="s">
        <v>125</v>
      </c>
      <c r="F8" s="248" t="s">
        <v>126</v>
      </c>
      <c r="G8" s="248" t="s">
        <v>127</v>
      </c>
    </row>
    <row r="9" spans="1:7" s="14" customFormat="1" ht="21.95" customHeight="1" x14ac:dyDescent="0.2">
      <c r="A9" s="478" t="s">
        <v>391</v>
      </c>
      <c r="B9" s="15">
        <v>1</v>
      </c>
      <c r="C9" s="22" t="s">
        <v>254</v>
      </c>
      <c r="D9" s="138" t="s">
        <v>255</v>
      </c>
      <c r="E9" s="249"/>
      <c r="F9" s="249"/>
      <c r="G9" s="249"/>
    </row>
    <row r="10" spans="1:7" s="14" customFormat="1" ht="26.1" customHeight="1" x14ac:dyDescent="0.2">
      <c r="A10" s="478"/>
      <c r="B10" s="15">
        <v>2</v>
      </c>
      <c r="C10" s="20" t="s">
        <v>392</v>
      </c>
      <c r="D10" s="138" t="s">
        <v>253</v>
      </c>
      <c r="E10" s="324"/>
      <c r="F10" s="324"/>
      <c r="G10" s="68"/>
    </row>
    <row r="11" spans="1:7" s="14" customFormat="1" ht="26.1" customHeight="1" x14ac:dyDescent="0.2">
      <c r="A11" s="478"/>
      <c r="B11" s="15">
        <v>3</v>
      </c>
      <c r="C11" s="21" t="s">
        <v>393</v>
      </c>
      <c r="D11" s="139" t="s">
        <v>252</v>
      </c>
      <c r="E11" s="324"/>
      <c r="F11" s="324"/>
      <c r="G11" s="68"/>
    </row>
    <row r="12" spans="1:7" s="14" customFormat="1" ht="21.95" customHeight="1" x14ac:dyDescent="0.2">
      <c r="A12" s="478" t="s">
        <v>394</v>
      </c>
      <c r="B12" s="15">
        <v>4</v>
      </c>
      <c r="C12" s="18" t="s">
        <v>258</v>
      </c>
      <c r="D12" s="189">
        <v>3030</v>
      </c>
      <c r="E12" s="249"/>
      <c r="F12" s="249"/>
      <c r="G12" s="249"/>
    </row>
    <row r="13" spans="1:7" s="14" customFormat="1" ht="21.95" customHeight="1" x14ac:dyDescent="0.2">
      <c r="A13" s="478"/>
      <c r="B13" s="15">
        <v>5</v>
      </c>
      <c r="C13" s="17" t="s">
        <v>24</v>
      </c>
      <c r="D13" s="189">
        <v>3039</v>
      </c>
      <c r="E13" s="324"/>
      <c r="F13" s="324"/>
      <c r="G13" s="68"/>
    </row>
    <row r="14" spans="1:7" s="14" customFormat="1" ht="21.95" customHeight="1" x14ac:dyDescent="0.2">
      <c r="A14" s="478"/>
      <c r="B14" s="15">
        <v>6</v>
      </c>
      <c r="C14" s="17" t="s">
        <v>396</v>
      </c>
      <c r="D14" s="189">
        <v>3059</v>
      </c>
      <c r="E14" s="324"/>
      <c r="F14" s="324"/>
      <c r="G14" s="68"/>
    </row>
    <row r="15" spans="1:7" s="14" customFormat="1" ht="21.95" customHeight="1" x14ac:dyDescent="0.2">
      <c r="A15" s="478"/>
      <c r="B15" s="15">
        <v>7</v>
      </c>
      <c r="C15" s="17" t="s">
        <v>196</v>
      </c>
      <c r="D15" s="189">
        <v>3071</v>
      </c>
      <c r="E15" s="324"/>
      <c r="F15" s="324"/>
      <c r="G15" s="68"/>
    </row>
    <row r="16" spans="1:7" s="14" customFormat="1" ht="21.95" customHeight="1" x14ac:dyDescent="0.2">
      <c r="A16" s="478"/>
      <c r="B16" s="15">
        <v>8</v>
      </c>
      <c r="C16" s="17" t="s">
        <v>256</v>
      </c>
      <c r="D16" s="189">
        <v>3072</v>
      </c>
      <c r="E16" s="324"/>
      <c r="F16" s="324"/>
      <c r="G16" s="68"/>
    </row>
    <row r="17" spans="1:7" s="14" customFormat="1" ht="21.95" customHeight="1" x14ac:dyDescent="0.2">
      <c r="A17" s="478"/>
      <c r="B17" s="15">
        <v>9</v>
      </c>
      <c r="C17" s="17" t="s">
        <v>257</v>
      </c>
      <c r="D17" s="189">
        <v>3073</v>
      </c>
      <c r="E17" s="324"/>
      <c r="F17" s="324"/>
      <c r="G17" s="68"/>
    </row>
    <row r="18" spans="1:7" s="14" customFormat="1" ht="21.95" customHeight="1" x14ac:dyDescent="0.2">
      <c r="A18" s="478"/>
      <c r="B18" s="15">
        <v>10</v>
      </c>
      <c r="C18" s="17" t="s">
        <v>25</v>
      </c>
      <c r="D18" s="189">
        <v>3074</v>
      </c>
      <c r="E18" s="324"/>
      <c r="F18" s="324"/>
      <c r="G18" s="68"/>
    </row>
    <row r="19" spans="1:7" s="14" customFormat="1" ht="21.95" customHeight="1" x14ac:dyDescent="0.2">
      <c r="A19" s="478"/>
      <c r="B19" s="15">
        <v>11</v>
      </c>
      <c r="C19" s="17" t="s">
        <v>26</v>
      </c>
      <c r="D19" s="189">
        <v>3076</v>
      </c>
      <c r="E19" s="324"/>
      <c r="F19" s="324"/>
      <c r="G19" s="68"/>
    </row>
    <row r="20" spans="1:7" ht="21.95" customHeight="1" x14ac:dyDescent="0.2">
      <c r="A20" s="478"/>
      <c r="B20" s="15">
        <v>12</v>
      </c>
      <c r="C20" s="17" t="s">
        <v>27</v>
      </c>
      <c r="D20" s="189">
        <v>3077</v>
      </c>
      <c r="E20" s="324"/>
      <c r="F20" s="324"/>
      <c r="G20" s="68"/>
    </row>
    <row r="21" spans="1:7" ht="21.95" customHeight="1" x14ac:dyDescent="0.2">
      <c r="A21" s="478"/>
      <c r="B21" s="15">
        <v>13</v>
      </c>
      <c r="C21" s="17" t="s">
        <v>259</v>
      </c>
      <c r="D21" s="189">
        <v>3083</v>
      </c>
      <c r="E21" s="324"/>
      <c r="F21" s="324"/>
      <c r="G21" s="68"/>
    </row>
    <row r="22" spans="1:7" ht="21.95" customHeight="1" x14ac:dyDescent="0.2">
      <c r="A22" s="478"/>
      <c r="B22" s="15">
        <v>14</v>
      </c>
      <c r="C22" s="17" t="s">
        <v>124</v>
      </c>
      <c r="D22" s="189">
        <v>3087</v>
      </c>
      <c r="E22" s="324"/>
      <c r="F22" s="324"/>
      <c r="G22" s="68"/>
    </row>
    <row r="23" spans="1:7" ht="21.95" customHeight="1" x14ac:dyDescent="0.2">
      <c r="A23" s="478"/>
      <c r="B23" s="15">
        <v>15</v>
      </c>
      <c r="C23" s="17" t="s">
        <v>519</v>
      </c>
      <c r="D23" s="189">
        <v>3088</v>
      </c>
      <c r="E23" s="324"/>
      <c r="F23" s="324"/>
      <c r="G23" s="68"/>
    </row>
    <row r="24" spans="1:7" ht="21.95" customHeight="1" x14ac:dyDescent="0.2">
      <c r="A24" s="478"/>
      <c r="B24" s="15">
        <v>16</v>
      </c>
      <c r="C24" s="17" t="s">
        <v>28</v>
      </c>
      <c r="D24" s="189">
        <v>3099</v>
      </c>
      <c r="E24" s="324"/>
      <c r="F24" s="324"/>
      <c r="G24" s="68"/>
    </row>
    <row r="25" spans="1:7" ht="21.95" customHeight="1" x14ac:dyDescent="0.2">
      <c r="A25" s="478"/>
      <c r="B25" s="15">
        <v>17</v>
      </c>
      <c r="C25" s="18" t="s">
        <v>272</v>
      </c>
      <c r="D25" s="139" t="s">
        <v>260</v>
      </c>
      <c r="E25" s="249"/>
      <c r="F25" s="249"/>
      <c r="G25" s="249"/>
    </row>
    <row r="26" spans="1:7" ht="21.95" customHeight="1" x14ac:dyDescent="0.2">
      <c r="A26" s="237"/>
      <c r="B26" s="15">
        <v>18</v>
      </c>
      <c r="C26" s="16" t="s">
        <v>122</v>
      </c>
      <c r="D26" s="232" t="s">
        <v>593</v>
      </c>
      <c r="E26" s="324"/>
      <c r="F26" s="324"/>
      <c r="G26" s="68"/>
    </row>
    <row r="27" spans="1:7" ht="26.1" customHeight="1" x14ac:dyDescent="0.2">
      <c r="A27" s="467" t="s">
        <v>395</v>
      </c>
      <c r="B27" s="15">
        <v>19</v>
      </c>
      <c r="C27" s="18" t="s">
        <v>440</v>
      </c>
      <c r="D27" s="139" t="s">
        <v>261</v>
      </c>
      <c r="E27" s="249"/>
      <c r="F27" s="249"/>
      <c r="G27" s="249"/>
    </row>
    <row r="28" spans="1:7" ht="21.95" customHeight="1" x14ac:dyDescent="0.2">
      <c r="A28" s="467"/>
      <c r="B28" s="15">
        <v>20</v>
      </c>
      <c r="C28" s="17" t="s">
        <v>19</v>
      </c>
      <c r="D28" s="139">
        <v>3151</v>
      </c>
      <c r="E28" s="324"/>
      <c r="F28" s="324"/>
      <c r="G28" s="68"/>
    </row>
    <row r="29" spans="1:7" ht="21.95" customHeight="1" x14ac:dyDescent="0.2">
      <c r="A29" s="467"/>
      <c r="B29" s="15">
        <v>21</v>
      </c>
      <c r="C29" s="17" t="s">
        <v>29</v>
      </c>
      <c r="D29" s="139">
        <v>3152</v>
      </c>
      <c r="E29" s="324"/>
      <c r="F29" s="324"/>
      <c r="G29" s="68"/>
    </row>
    <row r="30" spans="1:7" ht="21.95" customHeight="1" x14ac:dyDescent="0.2">
      <c r="A30" s="467"/>
      <c r="B30" s="15">
        <v>22</v>
      </c>
      <c r="C30" s="17" t="s">
        <v>30</v>
      </c>
      <c r="D30" s="139">
        <v>3154</v>
      </c>
      <c r="E30" s="324"/>
      <c r="F30" s="324"/>
      <c r="G30" s="68"/>
    </row>
    <row r="31" spans="1:7" ht="21.95" customHeight="1" x14ac:dyDescent="0.2">
      <c r="A31" s="467"/>
      <c r="B31" s="15">
        <v>23</v>
      </c>
      <c r="C31" s="17" t="s">
        <v>31</v>
      </c>
      <c r="D31" s="139">
        <v>3155</v>
      </c>
      <c r="E31" s="324"/>
      <c r="F31" s="324"/>
      <c r="G31" s="68"/>
    </row>
    <row r="32" spans="1:7" ht="21.95" customHeight="1" x14ac:dyDescent="0.2">
      <c r="A32" s="467"/>
      <c r="B32" s="15">
        <v>24</v>
      </c>
      <c r="C32" s="17" t="s">
        <v>32</v>
      </c>
      <c r="D32" s="139">
        <v>3158</v>
      </c>
      <c r="E32" s="324"/>
      <c r="F32" s="324"/>
      <c r="G32" s="68"/>
    </row>
    <row r="33" spans="1:8" ht="21.95" customHeight="1" x14ac:dyDescent="0.2">
      <c r="A33" s="467"/>
      <c r="B33" s="15">
        <v>25</v>
      </c>
      <c r="C33" s="17" t="s">
        <v>33</v>
      </c>
      <c r="D33" s="139">
        <v>3162</v>
      </c>
      <c r="E33" s="324"/>
      <c r="F33" s="324"/>
      <c r="G33" s="68"/>
    </row>
    <row r="34" spans="1:8" ht="21.95" customHeight="1" x14ac:dyDescent="0.2">
      <c r="A34" s="467"/>
      <c r="B34" s="15">
        <v>26</v>
      </c>
      <c r="C34" s="17" t="s">
        <v>27</v>
      </c>
      <c r="D34" s="139">
        <v>3165</v>
      </c>
      <c r="E34" s="324"/>
      <c r="F34" s="324"/>
      <c r="G34" s="68"/>
    </row>
    <row r="35" spans="1:8" ht="21.95" customHeight="1" x14ac:dyDescent="0.2">
      <c r="A35" s="467"/>
      <c r="B35" s="15">
        <v>27</v>
      </c>
      <c r="C35" s="19" t="s">
        <v>34</v>
      </c>
      <c r="D35" s="139">
        <v>3166</v>
      </c>
      <c r="E35" s="324"/>
      <c r="F35" s="324"/>
      <c r="G35" s="68"/>
    </row>
    <row r="36" spans="1:8" ht="21.95" customHeight="1" x14ac:dyDescent="0.2">
      <c r="A36" s="467"/>
      <c r="B36" s="15">
        <v>28</v>
      </c>
      <c r="C36" s="17" t="s">
        <v>35</v>
      </c>
      <c r="D36" s="139">
        <v>3168</v>
      </c>
      <c r="E36" s="324"/>
      <c r="F36" s="324"/>
      <c r="G36" s="68"/>
    </row>
    <row r="37" spans="1:8" ht="21.95" customHeight="1" x14ac:dyDescent="0.2">
      <c r="A37" s="467"/>
      <c r="B37" s="15">
        <v>29</v>
      </c>
      <c r="C37" s="17" t="s">
        <v>36</v>
      </c>
      <c r="D37" s="139">
        <v>3170</v>
      </c>
      <c r="E37" s="324"/>
      <c r="F37" s="324"/>
      <c r="G37" s="68"/>
    </row>
    <row r="38" spans="1:8" ht="21.95" customHeight="1" x14ac:dyDescent="0.2">
      <c r="A38" s="467"/>
      <c r="B38" s="15">
        <v>30</v>
      </c>
      <c r="C38" s="17" t="s">
        <v>37</v>
      </c>
      <c r="D38" s="139">
        <v>3171</v>
      </c>
      <c r="E38" s="324"/>
      <c r="F38" s="324"/>
      <c r="G38" s="68"/>
    </row>
    <row r="39" spans="1:8" ht="21.95" customHeight="1" x14ac:dyDescent="0.2">
      <c r="A39" s="467"/>
      <c r="B39" s="15">
        <v>31</v>
      </c>
      <c r="C39" s="17" t="s">
        <v>397</v>
      </c>
      <c r="D39" s="139">
        <v>3172</v>
      </c>
      <c r="E39" s="324"/>
      <c r="F39" s="324"/>
      <c r="G39" s="68"/>
    </row>
    <row r="40" spans="1:8" ht="21.95" customHeight="1" x14ac:dyDescent="0.2">
      <c r="A40" s="467"/>
      <c r="B40" s="15">
        <v>32</v>
      </c>
      <c r="C40" s="17" t="s">
        <v>264</v>
      </c>
      <c r="D40" s="139">
        <v>3178</v>
      </c>
      <c r="E40" s="324"/>
      <c r="F40" s="324"/>
      <c r="G40" s="68"/>
    </row>
    <row r="41" spans="1:8" ht="21.95" customHeight="1" x14ac:dyDescent="0.2">
      <c r="A41" s="467"/>
      <c r="B41" s="15">
        <v>33</v>
      </c>
      <c r="C41" s="17" t="s">
        <v>38</v>
      </c>
      <c r="D41" s="139">
        <v>3190</v>
      </c>
      <c r="E41" s="324"/>
      <c r="F41" s="324"/>
      <c r="G41" s="68"/>
    </row>
    <row r="42" spans="1:8" ht="21.95" customHeight="1" x14ac:dyDescent="0.2">
      <c r="A42" s="467"/>
      <c r="B42" s="15">
        <v>34</v>
      </c>
      <c r="C42" s="17" t="s">
        <v>39</v>
      </c>
      <c r="D42" s="139">
        <v>3191</v>
      </c>
      <c r="E42" s="324"/>
      <c r="F42" s="324"/>
      <c r="G42" s="68"/>
    </row>
    <row r="43" spans="1:8" ht="21.95" customHeight="1" x14ac:dyDescent="0.2">
      <c r="A43" s="467"/>
      <c r="B43" s="15">
        <v>35</v>
      </c>
      <c r="C43" s="17" t="s">
        <v>265</v>
      </c>
      <c r="D43" s="139">
        <v>3180</v>
      </c>
      <c r="E43" s="324"/>
      <c r="F43" s="324"/>
      <c r="G43" s="68"/>
    </row>
    <row r="44" spans="1:8" ht="21.95" customHeight="1" x14ac:dyDescent="0.2">
      <c r="A44" s="467"/>
      <c r="B44" s="15">
        <v>36</v>
      </c>
      <c r="C44" s="17" t="s">
        <v>124</v>
      </c>
      <c r="D44" s="139" t="s">
        <v>266</v>
      </c>
      <c r="E44" s="324"/>
      <c r="F44" s="324"/>
      <c r="G44" s="68"/>
    </row>
    <row r="45" spans="1:8" ht="21.95" customHeight="1" x14ac:dyDescent="0.2">
      <c r="A45" s="467"/>
      <c r="B45" s="15">
        <v>37</v>
      </c>
      <c r="C45" s="17" t="s">
        <v>519</v>
      </c>
      <c r="D45" s="139" t="s">
        <v>267</v>
      </c>
      <c r="E45" s="324"/>
      <c r="F45" s="324"/>
      <c r="G45" s="68"/>
    </row>
    <row r="46" spans="1:8" ht="21.95" customHeight="1" x14ac:dyDescent="0.2">
      <c r="A46" s="467"/>
      <c r="B46" s="15">
        <v>38</v>
      </c>
      <c r="C46" s="18" t="s">
        <v>263</v>
      </c>
      <c r="D46" s="139" t="s">
        <v>262</v>
      </c>
      <c r="E46" s="249"/>
      <c r="F46" s="249"/>
      <c r="G46" s="249"/>
    </row>
    <row r="47" spans="1:8" s="11" customFormat="1" ht="21.95" customHeight="1" x14ac:dyDescent="0.2">
      <c r="A47" s="11" t="s">
        <v>17</v>
      </c>
      <c r="B47" s="12"/>
      <c r="C47" s="13"/>
      <c r="D47" s="141"/>
      <c r="E47" s="5"/>
      <c r="F47" s="137" t="s">
        <v>114</v>
      </c>
      <c r="G47" s="298" t="str">
        <f>IF('IT-2'!J57="","",'IT-2'!J57)</f>
        <v/>
      </c>
      <c r="H47" s="36"/>
    </row>
    <row r="48" spans="1:8" ht="21.95" customHeight="1" x14ac:dyDescent="0.2">
      <c r="A48" s="465" t="s">
        <v>487</v>
      </c>
      <c r="B48" s="466"/>
      <c r="C48" s="466"/>
      <c r="D48" s="466"/>
      <c r="E48" s="466"/>
      <c r="F48" s="466"/>
      <c r="G48" s="88" t="s">
        <v>146</v>
      </c>
    </row>
    <row r="49" spans="1:9" ht="21.95" customHeight="1" x14ac:dyDescent="0.2">
      <c r="A49" s="465" t="s">
        <v>123</v>
      </c>
      <c r="B49" s="466"/>
      <c r="C49" s="466"/>
      <c r="D49" s="466"/>
      <c r="E49" s="466"/>
      <c r="F49" s="466"/>
      <c r="G49" s="466"/>
    </row>
    <row r="50" spans="1:9" ht="21.95" customHeight="1" x14ac:dyDescent="0.2">
      <c r="A50" s="468" t="s">
        <v>23</v>
      </c>
      <c r="B50" s="469"/>
      <c r="C50" s="469"/>
      <c r="D50" s="469"/>
      <c r="E50" s="469"/>
      <c r="F50" s="469"/>
      <c r="G50" s="469"/>
    </row>
    <row r="51" spans="1:9" s="34" customFormat="1" ht="21.95" customHeight="1" x14ac:dyDescent="0.2">
      <c r="A51" s="296" t="s">
        <v>154</v>
      </c>
      <c r="B51" s="296"/>
      <c r="C51" s="472" t="str">
        <f>IF('IT-2'!C3="","",'IT-2'!C3)</f>
        <v/>
      </c>
      <c r="D51" s="473"/>
      <c r="E51" s="474"/>
      <c r="F51" s="246" t="s">
        <v>0</v>
      </c>
      <c r="G51" s="280">
        <v>2014</v>
      </c>
    </row>
    <row r="52" spans="1:9" s="34" customFormat="1" ht="21.95" customHeight="1" x14ac:dyDescent="0.2">
      <c r="A52" s="296" t="s">
        <v>155</v>
      </c>
      <c r="B52" s="296"/>
      <c r="C52" s="475" t="str">
        <f>IF('IT-2'!C4="","",'IT-2'!C4)</f>
        <v/>
      </c>
      <c r="D52" s="476"/>
      <c r="E52" s="477"/>
      <c r="F52" s="246" t="s">
        <v>153</v>
      </c>
      <c r="G52" s="246"/>
    </row>
    <row r="53" spans="1:9" s="35" customFormat="1" ht="36" x14ac:dyDescent="0.2">
      <c r="A53" s="15"/>
      <c r="B53" s="25" t="s">
        <v>1</v>
      </c>
      <c r="C53" s="24" t="s">
        <v>2</v>
      </c>
      <c r="D53" s="138" t="s">
        <v>3</v>
      </c>
      <c r="E53" s="247" t="s">
        <v>4</v>
      </c>
      <c r="F53" s="247" t="s">
        <v>55</v>
      </c>
      <c r="G53" s="247" t="s">
        <v>56</v>
      </c>
    </row>
    <row r="54" spans="1:9" s="35" customFormat="1" ht="21.95" customHeight="1" x14ac:dyDescent="0.2">
      <c r="A54" s="15"/>
      <c r="B54" s="256"/>
      <c r="C54" s="23"/>
      <c r="D54" s="138"/>
      <c r="E54" s="248" t="s">
        <v>125</v>
      </c>
      <c r="F54" s="248" t="s">
        <v>126</v>
      </c>
      <c r="G54" s="248" t="s">
        <v>127</v>
      </c>
    </row>
    <row r="55" spans="1:9" s="14" customFormat="1" ht="21.95" customHeight="1" x14ac:dyDescent="0.2">
      <c r="A55" s="481" t="s">
        <v>41</v>
      </c>
      <c r="B55" s="15">
        <v>39</v>
      </c>
      <c r="C55" s="16" t="s">
        <v>482</v>
      </c>
      <c r="D55" s="139" t="s">
        <v>268</v>
      </c>
      <c r="E55" s="330"/>
      <c r="F55" s="324"/>
      <c r="G55" s="68"/>
    </row>
    <row r="56" spans="1:9" s="14" customFormat="1" ht="21.95" customHeight="1" x14ac:dyDescent="0.2">
      <c r="A56" s="482"/>
      <c r="B56" s="15">
        <v>40</v>
      </c>
      <c r="C56" s="16" t="s">
        <v>483</v>
      </c>
      <c r="D56" s="139" t="s">
        <v>269</v>
      </c>
      <c r="E56" s="330"/>
      <c r="F56" s="324"/>
      <c r="G56" s="68"/>
    </row>
    <row r="57" spans="1:9" s="14" customFormat="1" ht="21.95" customHeight="1" x14ac:dyDescent="0.2">
      <c r="A57" s="482"/>
      <c r="B57" s="15">
        <v>41</v>
      </c>
      <c r="C57" s="18" t="s">
        <v>551</v>
      </c>
      <c r="D57" s="139" t="s">
        <v>353</v>
      </c>
      <c r="E57" s="249"/>
      <c r="F57" s="249"/>
      <c r="G57" s="249"/>
    </row>
    <row r="58" spans="1:9" s="14" customFormat="1" ht="21.95" customHeight="1" x14ac:dyDescent="0.2">
      <c r="A58" s="482"/>
      <c r="B58" s="205">
        <v>42</v>
      </c>
      <c r="C58" s="18" t="s">
        <v>354</v>
      </c>
      <c r="D58" s="139" t="s">
        <v>294</v>
      </c>
      <c r="E58" s="249"/>
      <c r="F58" s="249"/>
      <c r="G58" s="249"/>
    </row>
    <row r="59" spans="1:9" s="14" customFormat="1" ht="36.75" customHeight="1" x14ac:dyDescent="0.2">
      <c r="A59" s="482"/>
      <c r="B59" s="205">
        <v>43</v>
      </c>
      <c r="C59" s="206" t="s">
        <v>484</v>
      </c>
      <c r="D59" s="139" t="s">
        <v>295</v>
      </c>
      <c r="E59" s="330"/>
      <c r="F59" s="324"/>
      <c r="G59" s="68"/>
    </row>
    <row r="60" spans="1:9" s="14" customFormat="1" ht="26.1" customHeight="1" x14ac:dyDescent="0.2">
      <c r="A60" s="482"/>
      <c r="B60" s="205">
        <v>44</v>
      </c>
      <c r="C60" s="207" t="s">
        <v>572</v>
      </c>
      <c r="D60" s="139"/>
      <c r="E60" s="330"/>
      <c r="F60" s="330"/>
      <c r="G60" s="68"/>
    </row>
    <row r="61" spans="1:9" s="14" customFormat="1" ht="26.1" customHeight="1" x14ac:dyDescent="0.2">
      <c r="A61" s="482"/>
      <c r="B61" s="205">
        <v>45</v>
      </c>
      <c r="C61" s="206" t="s">
        <v>594</v>
      </c>
      <c r="D61" s="139"/>
      <c r="E61" s="330"/>
      <c r="F61" s="330"/>
      <c r="G61" s="68"/>
      <c r="I61" s="297"/>
    </row>
    <row r="62" spans="1:9" s="14" customFormat="1" ht="21.95" customHeight="1" x14ac:dyDescent="0.2">
      <c r="A62" s="482"/>
      <c r="B62" s="205">
        <v>46</v>
      </c>
      <c r="C62" s="348" t="s">
        <v>573</v>
      </c>
      <c r="D62" s="220">
        <v>328008</v>
      </c>
      <c r="E62" s="324"/>
      <c r="F62" s="330"/>
      <c r="G62" s="68"/>
    </row>
    <row r="63" spans="1:9" s="14" customFormat="1" ht="21.95" customHeight="1" x14ac:dyDescent="0.2">
      <c r="A63" s="482"/>
      <c r="B63" s="205">
        <v>47</v>
      </c>
      <c r="C63" s="348" t="s">
        <v>574</v>
      </c>
      <c r="D63" s="220">
        <v>328009</v>
      </c>
      <c r="E63" s="324"/>
      <c r="F63" s="330"/>
      <c r="G63" s="68"/>
    </row>
    <row r="64" spans="1:9" s="14" customFormat="1" ht="21.95" customHeight="1" x14ac:dyDescent="0.2">
      <c r="A64" s="482"/>
      <c r="B64" s="205">
        <v>48</v>
      </c>
      <c r="C64" s="348" t="s">
        <v>575</v>
      </c>
      <c r="D64" s="220">
        <v>328010</v>
      </c>
      <c r="E64" s="324"/>
      <c r="F64" s="330"/>
      <c r="G64" s="68"/>
    </row>
    <row r="65" spans="1:9" s="14" customFormat="1" ht="21.95" customHeight="1" x14ac:dyDescent="0.2">
      <c r="A65" s="482"/>
      <c r="B65" s="205">
        <v>49</v>
      </c>
      <c r="C65" s="348" t="s">
        <v>576</v>
      </c>
      <c r="D65" s="220">
        <v>328011</v>
      </c>
      <c r="E65" s="324"/>
      <c r="F65" s="330"/>
      <c r="G65" s="68"/>
    </row>
    <row r="66" spans="1:9" s="14" customFormat="1" ht="21.95" customHeight="1" x14ac:dyDescent="0.2">
      <c r="A66" s="482"/>
      <c r="B66" s="205">
        <v>50</v>
      </c>
      <c r="C66" s="348" t="s">
        <v>577</v>
      </c>
      <c r="D66" s="220">
        <v>328012</v>
      </c>
      <c r="E66" s="324"/>
      <c r="F66" s="330"/>
      <c r="G66" s="68"/>
    </row>
    <row r="67" spans="1:9" s="14" customFormat="1" ht="21.95" customHeight="1" x14ac:dyDescent="0.2">
      <c r="A67" s="482"/>
      <c r="B67" s="205">
        <v>51</v>
      </c>
      <c r="C67" s="348" t="s">
        <v>578</v>
      </c>
      <c r="D67" s="220">
        <v>328013</v>
      </c>
      <c r="E67" s="324"/>
      <c r="F67" s="330"/>
      <c r="G67" s="68"/>
    </row>
    <row r="68" spans="1:9" s="14" customFormat="1" ht="38.25" x14ac:dyDescent="0.2">
      <c r="A68" s="482"/>
      <c r="B68" s="205">
        <v>52</v>
      </c>
      <c r="C68" s="206" t="s">
        <v>595</v>
      </c>
      <c r="D68" s="139"/>
      <c r="E68" s="330"/>
      <c r="F68" s="330"/>
      <c r="G68" s="330"/>
      <c r="H68" s="297"/>
      <c r="I68" s="297"/>
    </row>
    <row r="69" spans="1:9" s="14" customFormat="1" ht="21.95" customHeight="1" x14ac:dyDescent="0.2">
      <c r="A69" s="482"/>
      <c r="B69" s="205">
        <v>53</v>
      </c>
      <c r="C69" s="348" t="s">
        <v>579</v>
      </c>
      <c r="D69" s="259">
        <v>328113</v>
      </c>
      <c r="E69" s="324"/>
      <c r="F69" s="330"/>
      <c r="G69" s="68"/>
      <c r="H69" s="297"/>
      <c r="I69" s="297"/>
    </row>
    <row r="70" spans="1:9" s="14" customFormat="1" ht="21.95" customHeight="1" x14ac:dyDescent="0.2">
      <c r="A70" s="482"/>
      <c r="B70" s="205">
        <v>54</v>
      </c>
      <c r="C70" s="348" t="s">
        <v>580</v>
      </c>
      <c r="D70" s="220">
        <v>328213</v>
      </c>
      <c r="E70" s="324"/>
      <c r="F70" s="330"/>
      <c r="G70" s="68"/>
    </row>
    <row r="71" spans="1:9" s="14" customFormat="1" ht="21.95" customHeight="1" x14ac:dyDescent="0.2">
      <c r="A71" s="482"/>
      <c r="B71" s="205">
        <v>55</v>
      </c>
      <c r="C71" s="348" t="s">
        <v>587</v>
      </c>
      <c r="D71" s="220">
        <v>3271</v>
      </c>
      <c r="E71" s="330"/>
      <c r="F71" s="324"/>
      <c r="G71" s="68"/>
    </row>
    <row r="72" spans="1:9" s="14" customFormat="1" ht="26.1" customHeight="1" x14ac:dyDescent="0.2">
      <c r="A72" s="482"/>
      <c r="B72" s="205">
        <v>56</v>
      </c>
      <c r="C72" s="318" t="s">
        <v>581</v>
      </c>
      <c r="D72" s="220">
        <v>3272</v>
      </c>
      <c r="E72" s="330"/>
      <c r="F72" s="324"/>
      <c r="G72" s="68"/>
    </row>
    <row r="73" spans="1:9" s="14" customFormat="1" ht="26.1" customHeight="1" x14ac:dyDescent="0.2">
      <c r="A73" s="482"/>
      <c r="B73" s="205">
        <v>57</v>
      </c>
      <c r="C73" s="278" t="s">
        <v>523</v>
      </c>
      <c r="D73" s="275"/>
      <c r="E73" s="330"/>
      <c r="F73" s="330"/>
      <c r="G73" s="330"/>
    </row>
    <row r="74" spans="1:9" s="14" customFormat="1" ht="38.25" x14ac:dyDescent="0.2">
      <c r="A74" s="482"/>
      <c r="B74" s="205">
        <v>58</v>
      </c>
      <c r="C74" s="276" t="s">
        <v>485</v>
      </c>
      <c r="D74" s="275" t="s">
        <v>295</v>
      </c>
      <c r="E74" s="251"/>
      <c r="F74" s="251"/>
      <c r="G74" s="251"/>
    </row>
    <row r="75" spans="1:9" s="14" customFormat="1" ht="36.75" customHeight="1" x14ac:dyDescent="0.2">
      <c r="A75" s="482"/>
      <c r="B75" s="205">
        <v>59</v>
      </c>
      <c r="C75" s="277" t="s">
        <v>550</v>
      </c>
      <c r="D75" s="275"/>
      <c r="E75" s="251"/>
      <c r="F75" s="251"/>
      <c r="G75" s="251"/>
    </row>
    <row r="76" spans="1:9" s="14" customFormat="1" ht="21.95" customHeight="1" x14ac:dyDescent="0.2">
      <c r="A76" s="483"/>
      <c r="B76" s="205">
        <v>60</v>
      </c>
      <c r="C76" s="278" t="s">
        <v>524</v>
      </c>
      <c r="D76" s="275"/>
      <c r="E76" s="251"/>
      <c r="F76" s="251"/>
      <c r="G76" s="251"/>
    </row>
    <row r="77" spans="1:9" s="11" customFormat="1" ht="21.95" customHeight="1" x14ac:dyDescent="0.2">
      <c r="A77" s="11" t="s">
        <v>17</v>
      </c>
      <c r="B77" s="12"/>
      <c r="C77" s="13"/>
      <c r="D77" s="141"/>
      <c r="E77" s="5"/>
      <c r="F77" s="137" t="s">
        <v>114</v>
      </c>
      <c r="G77" s="298"/>
      <c r="H77" s="36"/>
    </row>
    <row r="78" spans="1:9" ht="21.95" customHeight="1" x14ac:dyDescent="0.2">
      <c r="C78" s="10"/>
    </row>
  </sheetData>
  <mergeCells count="16">
    <mergeCell ref="A48:F48"/>
    <mergeCell ref="A55:A76"/>
    <mergeCell ref="C51:E51"/>
    <mergeCell ref="C52:E52"/>
    <mergeCell ref="A49:G49"/>
    <mergeCell ref="A50:G50"/>
    <mergeCell ref="A1:F1"/>
    <mergeCell ref="A27:A46"/>
    <mergeCell ref="A2:G2"/>
    <mergeCell ref="A3:G3"/>
    <mergeCell ref="C6:G6"/>
    <mergeCell ref="C4:E4"/>
    <mergeCell ref="C5:E5"/>
    <mergeCell ref="A9:A11"/>
    <mergeCell ref="A12:A25"/>
    <mergeCell ref="A6:B6"/>
  </mergeCells>
  <conditionalFormatting sqref="E9">
    <cfRule type="cellIs" dxfId="73" priority="55" operator="between">
      <formula>0</formula>
      <formula>0</formula>
    </cfRule>
  </conditionalFormatting>
  <conditionalFormatting sqref="G12">
    <cfRule type="cellIs" dxfId="72" priority="53" operator="between">
      <formula>0</formula>
      <formula>0</formula>
    </cfRule>
  </conditionalFormatting>
  <conditionalFormatting sqref="E12">
    <cfRule type="cellIs" dxfId="71" priority="52" operator="between">
      <formula>0</formula>
      <formula>0</formula>
    </cfRule>
  </conditionalFormatting>
  <conditionalFormatting sqref="G25">
    <cfRule type="cellIs" dxfId="70" priority="51" operator="between">
      <formula>0</formula>
      <formula>0</formula>
    </cfRule>
  </conditionalFormatting>
  <conditionalFormatting sqref="E25:F25">
    <cfRule type="cellIs" dxfId="69" priority="50" operator="between">
      <formula>0</formula>
      <formula>0</formula>
    </cfRule>
  </conditionalFormatting>
  <conditionalFormatting sqref="E27">
    <cfRule type="cellIs" dxfId="68" priority="49" operator="between">
      <formula>0</formula>
      <formula>0</formula>
    </cfRule>
  </conditionalFormatting>
  <conditionalFormatting sqref="G46">
    <cfRule type="cellIs" dxfId="67" priority="46" operator="between">
      <formula>0</formula>
      <formula>0</formula>
    </cfRule>
  </conditionalFormatting>
  <conditionalFormatting sqref="E46:F46">
    <cfRule type="cellIs" dxfId="66" priority="45" operator="between">
      <formula>0</formula>
      <formula>0</formula>
    </cfRule>
  </conditionalFormatting>
  <conditionalFormatting sqref="E55:E56">
    <cfRule type="cellIs" dxfId="65" priority="42" operator="between">
      <formula>0</formula>
      <formula>0</formula>
    </cfRule>
  </conditionalFormatting>
  <conditionalFormatting sqref="E57:G58">
    <cfRule type="cellIs" dxfId="64" priority="41" operator="between">
      <formula>0</formula>
      <formula>0</formula>
    </cfRule>
  </conditionalFormatting>
  <conditionalFormatting sqref="F60:F70">
    <cfRule type="cellIs" dxfId="63" priority="39" operator="between">
      <formula>0</formula>
      <formula>0</formula>
    </cfRule>
  </conditionalFormatting>
  <conditionalFormatting sqref="E59:E61">
    <cfRule type="cellIs" dxfId="62" priority="38" operator="between">
      <formula>0</formula>
      <formula>0</formula>
    </cfRule>
  </conditionalFormatting>
  <conditionalFormatting sqref="E68">
    <cfRule type="cellIs" dxfId="61" priority="37" operator="between">
      <formula>0</formula>
      <formula>0</formula>
    </cfRule>
  </conditionalFormatting>
  <conditionalFormatting sqref="E71:E73">
    <cfRule type="cellIs" dxfId="60" priority="35" operator="between">
      <formula>0</formula>
      <formula>0</formula>
    </cfRule>
  </conditionalFormatting>
  <conditionalFormatting sqref="E71:E76">
    <cfRule type="cellIs" dxfId="59" priority="34" operator="between">
      <formula>0</formula>
      <formula>0</formula>
    </cfRule>
  </conditionalFormatting>
  <conditionalFormatting sqref="F75">
    <cfRule type="cellIs" dxfId="58" priority="33" operator="between">
      <formula>0</formula>
      <formula>0</formula>
    </cfRule>
  </conditionalFormatting>
  <conditionalFormatting sqref="F9">
    <cfRule type="cellIs" dxfId="57" priority="30" operator="between">
      <formula>0</formula>
      <formula>0</formula>
    </cfRule>
  </conditionalFormatting>
  <conditionalFormatting sqref="F12">
    <cfRule type="cellIs" dxfId="56" priority="29" operator="between">
      <formula>0</formula>
      <formula>0</formula>
    </cfRule>
  </conditionalFormatting>
  <conditionalFormatting sqref="G9">
    <cfRule type="cellIs" dxfId="55" priority="28" operator="between">
      <formula>0</formula>
      <formula>0</formula>
    </cfRule>
  </conditionalFormatting>
  <conditionalFormatting sqref="G10:G11">
    <cfRule type="cellIs" dxfId="54" priority="27" operator="between">
      <formula>0</formula>
      <formula>0</formula>
    </cfRule>
  </conditionalFormatting>
  <conditionalFormatting sqref="G13:G24">
    <cfRule type="cellIs" dxfId="53" priority="26" operator="between">
      <formula>0</formula>
      <formula>0</formula>
    </cfRule>
  </conditionalFormatting>
  <conditionalFormatting sqref="G26">
    <cfRule type="cellIs" dxfId="52" priority="25" operator="between">
      <formula>0</formula>
      <formula>0</formula>
    </cfRule>
  </conditionalFormatting>
  <conditionalFormatting sqref="G28:G45">
    <cfRule type="cellIs" dxfId="51" priority="24" operator="between">
      <formula>0</formula>
      <formula>0</formula>
    </cfRule>
  </conditionalFormatting>
  <conditionalFormatting sqref="F27">
    <cfRule type="cellIs" dxfId="50" priority="23" operator="between">
      <formula>0</formula>
      <formula>0</formula>
    </cfRule>
  </conditionalFormatting>
  <conditionalFormatting sqref="G27">
    <cfRule type="cellIs" dxfId="49" priority="22" operator="between">
      <formula>0</formula>
      <formula>0</formula>
    </cfRule>
  </conditionalFormatting>
  <conditionalFormatting sqref="G55:G56">
    <cfRule type="cellIs" dxfId="48" priority="21" operator="between">
      <formula>0</formula>
      <formula>0</formula>
    </cfRule>
  </conditionalFormatting>
  <conditionalFormatting sqref="G59">
    <cfRule type="cellIs" dxfId="47" priority="20" operator="between">
      <formula>0</formula>
      <formula>0</formula>
    </cfRule>
  </conditionalFormatting>
  <conditionalFormatting sqref="G60:G61">
    <cfRule type="cellIs" dxfId="46" priority="19" operator="between">
      <formula>0</formula>
      <formula>0</formula>
    </cfRule>
  </conditionalFormatting>
  <conditionalFormatting sqref="G62:G67 G69:G72">
    <cfRule type="cellIs" dxfId="45" priority="18" operator="between">
      <formula>0</formula>
      <formula>0</formula>
    </cfRule>
  </conditionalFormatting>
  <conditionalFormatting sqref="F74">
    <cfRule type="cellIs" dxfId="44" priority="17" operator="between">
      <formula>0</formula>
      <formula>0</formula>
    </cfRule>
  </conditionalFormatting>
  <conditionalFormatting sqref="F76">
    <cfRule type="cellIs" dxfId="43" priority="16" operator="between">
      <formula>0</formula>
      <formula>0</formula>
    </cfRule>
  </conditionalFormatting>
  <conditionalFormatting sqref="F73">
    <cfRule type="cellIs" dxfId="42" priority="15" operator="between">
      <formula>0</formula>
      <formula>0</formula>
    </cfRule>
  </conditionalFormatting>
  <conditionalFormatting sqref="F73">
    <cfRule type="cellIs" dxfId="41" priority="14" operator="between">
      <formula>0</formula>
      <formula>0</formula>
    </cfRule>
  </conditionalFormatting>
  <conditionalFormatting sqref="G74">
    <cfRule type="cellIs" dxfId="40" priority="13" operator="between">
      <formula>0</formula>
      <formula>0</formula>
    </cfRule>
  </conditionalFormatting>
  <conditionalFormatting sqref="G75">
    <cfRule type="cellIs" dxfId="39" priority="12" operator="between">
      <formula>0</formula>
      <formula>0</formula>
    </cfRule>
  </conditionalFormatting>
  <conditionalFormatting sqref="E59">
    <cfRule type="cellIs" dxfId="38" priority="6" operator="between">
      <formula>0</formula>
      <formula>0</formula>
    </cfRule>
  </conditionalFormatting>
  <conditionalFormatting sqref="G73">
    <cfRule type="cellIs" dxfId="37" priority="5" operator="between">
      <formula>0</formula>
      <formula>0</formula>
    </cfRule>
  </conditionalFormatting>
  <conditionalFormatting sqref="G73">
    <cfRule type="cellIs" dxfId="36" priority="4" operator="between">
      <formula>0</formula>
      <formula>0</formula>
    </cfRule>
  </conditionalFormatting>
  <conditionalFormatting sqref="G68">
    <cfRule type="cellIs" dxfId="35" priority="2" operator="between">
      <formula>0</formula>
      <formula>0</formula>
    </cfRule>
  </conditionalFormatting>
  <conditionalFormatting sqref="G76">
    <cfRule type="cellIs" dxfId="34" priority="1" operator="between">
      <formula>0</formula>
      <formula>0</formula>
    </cfRule>
  </conditionalFormatting>
  <dataValidations count="1">
    <dataValidation type="whole" operator="greaterThanOrEqual" allowBlank="1" showInputMessage="1" showErrorMessage="1" sqref="E62:E67 E26:F26 E10:F11 E28:F45 G12 E69:E70 E13:F24 F71:F72">
      <formula1>0</formula1>
    </dataValidation>
  </dataValidations>
  <pageMargins left="0.25" right="0.25" top="0.25" bottom="0.25" header="0" footer="0"/>
  <pageSetup paperSize="123" scale="86" fitToHeight="0" orientation="portrait" r:id="rId1"/>
  <rowBreaks count="1" manualBreakCount="1">
    <brk id="47"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BSB57"/>
  <sheetViews>
    <sheetView view="pageBreakPreview" topLeftCell="A37" zoomScaleNormal="100" zoomScaleSheetLayoutView="100" workbookViewId="0">
      <selection activeCell="E29" sqref="E29"/>
    </sheetView>
  </sheetViews>
  <sheetFormatPr defaultColWidth="2.28515625" defaultRowHeight="18" customHeight="1" x14ac:dyDescent="0.2"/>
  <cols>
    <col min="1" max="2" width="3.7109375" style="120" customWidth="1"/>
    <col min="3" max="3" width="70.7109375" style="121" customWidth="1"/>
    <col min="4" max="4" width="8.7109375" style="83" customWidth="1"/>
    <col min="5" max="5" width="14.7109375" style="120" customWidth="1"/>
    <col min="6" max="16384" width="2.28515625" style="121"/>
  </cols>
  <sheetData>
    <row r="1" spans="1:1848" ht="24" customHeight="1" x14ac:dyDescent="0.2">
      <c r="A1" s="484" t="s">
        <v>489</v>
      </c>
      <c r="B1" s="484"/>
      <c r="C1" s="484"/>
      <c r="D1" s="484"/>
      <c r="E1" s="484"/>
    </row>
    <row r="2" spans="1:1848" ht="24" customHeight="1" x14ac:dyDescent="0.2">
      <c r="A2" s="484" t="s">
        <v>436</v>
      </c>
      <c r="B2" s="484"/>
      <c r="C2" s="484"/>
      <c r="D2" s="484"/>
      <c r="E2" s="484"/>
    </row>
    <row r="3" spans="1:1848" s="83" customFormat="1" ht="24" customHeight="1" x14ac:dyDescent="0.2">
      <c r="A3" s="484" t="s">
        <v>154</v>
      </c>
      <c r="B3" s="484"/>
      <c r="C3" s="350" t="str">
        <f>IF('IT-2'!C3="","",'IT-2'!C3)</f>
        <v/>
      </c>
      <c r="D3" s="245" t="s">
        <v>0</v>
      </c>
      <c r="E3" s="342">
        <v>2014</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c r="IR3" s="121"/>
      <c r="IS3" s="121"/>
      <c r="IT3" s="121"/>
      <c r="IU3" s="121"/>
      <c r="IV3" s="121"/>
      <c r="IW3" s="121"/>
      <c r="IX3" s="121"/>
      <c r="IY3" s="121"/>
      <c r="IZ3" s="121"/>
      <c r="JA3" s="121"/>
      <c r="JB3" s="121"/>
      <c r="JC3" s="121"/>
      <c r="JD3" s="121"/>
      <c r="JE3" s="121"/>
      <c r="JF3" s="121"/>
      <c r="JG3" s="121"/>
      <c r="JH3" s="121"/>
      <c r="JI3" s="121"/>
      <c r="JJ3" s="121"/>
      <c r="JK3" s="121"/>
      <c r="JL3" s="121"/>
      <c r="JM3" s="121"/>
      <c r="JN3" s="121"/>
      <c r="JO3" s="121"/>
      <c r="JP3" s="121"/>
      <c r="JQ3" s="121"/>
      <c r="JR3" s="121"/>
      <c r="JS3" s="121"/>
      <c r="JT3" s="121"/>
      <c r="JU3" s="121"/>
      <c r="JV3" s="121"/>
      <c r="JW3" s="121"/>
      <c r="JX3" s="121"/>
      <c r="JY3" s="121"/>
      <c r="JZ3" s="121"/>
      <c r="KA3" s="121"/>
      <c r="KB3" s="121"/>
      <c r="KC3" s="121"/>
      <c r="KD3" s="121"/>
      <c r="KE3" s="121"/>
      <c r="KF3" s="121"/>
      <c r="KG3" s="121"/>
      <c r="KH3" s="121"/>
      <c r="KI3" s="121"/>
      <c r="KJ3" s="121"/>
      <c r="KK3" s="121"/>
      <c r="KL3" s="121"/>
      <c r="KM3" s="121"/>
      <c r="KN3" s="121"/>
      <c r="KO3" s="121"/>
      <c r="KP3" s="121"/>
      <c r="KQ3" s="121"/>
      <c r="KR3" s="121"/>
      <c r="KS3" s="121"/>
      <c r="KT3" s="121"/>
      <c r="KU3" s="121"/>
      <c r="KV3" s="121"/>
      <c r="KW3" s="121"/>
      <c r="KX3" s="121"/>
      <c r="KY3" s="121"/>
      <c r="KZ3" s="121"/>
      <c r="LA3" s="121"/>
      <c r="LB3" s="121"/>
      <c r="LC3" s="121"/>
      <c r="LD3" s="121"/>
      <c r="LE3" s="121"/>
      <c r="LF3" s="121"/>
      <c r="LG3" s="121"/>
      <c r="LH3" s="121"/>
      <c r="LI3" s="121"/>
      <c r="LJ3" s="121"/>
      <c r="LK3" s="121"/>
      <c r="LL3" s="121"/>
      <c r="LM3" s="121"/>
      <c r="LN3" s="121"/>
      <c r="LO3" s="121"/>
      <c r="LP3" s="121"/>
      <c r="LQ3" s="121"/>
      <c r="LR3" s="121"/>
      <c r="LS3" s="121"/>
      <c r="LT3" s="121"/>
      <c r="LU3" s="121"/>
      <c r="LV3" s="121"/>
      <c r="LW3" s="121"/>
      <c r="LX3" s="121"/>
      <c r="LY3" s="121"/>
      <c r="LZ3" s="121"/>
      <c r="MA3" s="121"/>
      <c r="MB3" s="121"/>
      <c r="MC3" s="121"/>
      <c r="MD3" s="121"/>
      <c r="ME3" s="121"/>
      <c r="MF3" s="121"/>
      <c r="MG3" s="121"/>
      <c r="MH3" s="121"/>
      <c r="MI3" s="121"/>
      <c r="MJ3" s="121"/>
      <c r="MK3" s="121"/>
      <c r="ML3" s="121"/>
      <c r="MM3" s="121"/>
      <c r="MN3" s="121"/>
      <c r="MO3" s="121"/>
      <c r="MP3" s="121"/>
      <c r="MQ3" s="121"/>
      <c r="MR3" s="121"/>
      <c r="MS3" s="121"/>
      <c r="MT3" s="121"/>
      <c r="MU3" s="121"/>
      <c r="MV3" s="121"/>
      <c r="MW3" s="121"/>
      <c r="MX3" s="121"/>
      <c r="MY3" s="121"/>
      <c r="MZ3" s="121"/>
      <c r="NA3" s="121"/>
      <c r="NB3" s="121"/>
      <c r="NC3" s="121"/>
      <c r="ND3" s="121"/>
      <c r="NE3" s="121"/>
      <c r="NF3" s="121"/>
      <c r="NG3" s="121"/>
      <c r="NH3" s="121"/>
      <c r="NI3" s="121"/>
      <c r="NJ3" s="121"/>
      <c r="NK3" s="121"/>
      <c r="NL3" s="121"/>
      <c r="NM3" s="121"/>
      <c r="NN3" s="121"/>
      <c r="NO3" s="121"/>
      <c r="NP3" s="121"/>
      <c r="NQ3" s="121"/>
      <c r="NR3" s="121"/>
      <c r="NS3" s="121"/>
      <c r="NT3" s="121"/>
      <c r="NU3" s="121"/>
      <c r="NV3" s="121"/>
      <c r="NW3" s="121"/>
      <c r="NX3" s="121"/>
      <c r="NY3" s="121"/>
      <c r="NZ3" s="121"/>
      <c r="OA3" s="121"/>
      <c r="OB3" s="121"/>
      <c r="OC3" s="121"/>
      <c r="OD3" s="121"/>
      <c r="OE3" s="121"/>
      <c r="OF3" s="121"/>
      <c r="OG3" s="121"/>
      <c r="OH3" s="121"/>
      <c r="OI3" s="121"/>
      <c r="OJ3" s="121"/>
      <c r="OK3" s="121"/>
      <c r="OL3" s="121"/>
      <c r="OM3" s="121"/>
      <c r="ON3" s="121"/>
      <c r="OO3" s="121"/>
      <c r="OP3" s="121"/>
      <c r="OQ3" s="121"/>
      <c r="OR3" s="121"/>
      <c r="OS3" s="121"/>
      <c r="OT3" s="121"/>
      <c r="OU3" s="121"/>
      <c r="OV3" s="121"/>
      <c r="OW3" s="121"/>
      <c r="OX3" s="121"/>
      <c r="OY3" s="121"/>
      <c r="OZ3" s="121"/>
      <c r="PA3" s="121"/>
      <c r="PB3" s="121"/>
      <c r="PC3" s="121"/>
      <c r="PD3" s="121"/>
      <c r="PE3" s="121"/>
      <c r="PF3" s="121"/>
      <c r="PG3" s="121"/>
      <c r="PH3" s="121"/>
      <c r="PI3" s="121"/>
      <c r="PJ3" s="121"/>
      <c r="PK3" s="121"/>
      <c r="PL3" s="121"/>
      <c r="PM3" s="121"/>
      <c r="PN3" s="121"/>
      <c r="PO3" s="121"/>
      <c r="PP3" s="121"/>
      <c r="PQ3" s="121"/>
      <c r="PR3" s="121"/>
      <c r="PS3" s="121"/>
      <c r="PT3" s="121"/>
      <c r="PU3" s="121"/>
      <c r="PV3" s="121"/>
      <c r="PW3" s="121"/>
      <c r="PX3" s="121"/>
      <c r="PY3" s="121"/>
      <c r="PZ3" s="121"/>
      <c r="QA3" s="121"/>
      <c r="QB3" s="121"/>
      <c r="QC3" s="121"/>
      <c r="QD3" s="121"/>
      <c r="QE3" s="121"/>
      <c r="QF3" s="121"/>
      <c r="QG3" s="121"/>
      <c r="QH3" s="121"/>
      <c r="QI3" s="121"/>
      <c r="QJ3" s="121"/>
      <c r="QK3" s="121"/>
      <c r="QL3" s="121"/>
      <c r="QM3" s="121"/>
      <c r="QN3" s="121"/>
      <c r="QO3" s="121"/>
      <c r="QP3" s="121"/>
      <c r="QQ3" s="121"/>
      <c r="QR3" s="121"/>
      <c r="QS3" s="121"/>
      <c r="QT3" s="121"/>
      <c r="QU3" s="121"/>
      <c r="QV3" s="121"/>
      <c r="QW3" s="121"/>
      <c r="QX3" s="121"/>
      <c r="QY3" s="121"/>
      <c r="QZ3" s="121"/>
      <c r="RA3" s="121"/>
      <c r="RB3" s="121"/>
      <c r="RC3" s="121"/>
      <c r="RD3" s="121"/>
      <c r="RE3" s="121"/>
      <c r="RF3" s="121"/>
      <c r="RG3" s="121"/>
      <c r="RH3" s="121"/>
      <c r="RI3" s="121"/>
      <c r="RJ3" s="121"/>
      <c r="RK3" s="121"/>
      <c r="RL3" s="121"/>
      <c r="RM3" s="121"/>
      <c r="RN3" s="121"/>
      <c r="RO3" s="121"/>
      <c r="RP3" s="121"/>
      <c r="RQ3" s="121"/>
      <c r="RR3" s="121"/>
      <c r="RS3" s="121"/>
      <c r="RT3" s="121"/>
      <c r="RU3" s="121"/>
      <c r="RV3" s="121"/>
      <c r="RW3" s="121"/>
      <c r="RX3" s="121"/>
      <c r="RY3" s="121"/>
      <c r="RZ3" s="121"/>
      <c r="SA3" s="121"/>
      <c r="SB3" s="121"/>
      <c r="SC3" s="121"/>
      <c r="SD3" s="121"/>
      <c r="SE3" s="121"/>
      <c r="SF3" s="121"/>
      <c r="SG3" s="121"/>
      <c r="SH3" s="121"/>
      <c r="SI3" s="121"/>
      <c r="SJ3" s="121"/>
      <c r="SK3" s="121"/>
      <c r="SL3" s="121"/>
      <c r="SM3" s="121"/>
      <c r="SN3" s="121"/>
      <c r="SO3" s="121"/>
      <c r="SP3" s="121"/>
      <c r="SQ3" s="121"/>
      <c r="SR3" s="121"/>
      <c r="SS3" s="121"/>
      <c r="ST3" s="121"/>
      <c r="SU3" s="121"/>
      <c r="SV3" s="121"/>
      <c r="SW3" s="121"/>
      <c r="SX3" s="121"/>
      <c r="SY3" s="121"/>
      <c r="SZ3" s="121"/>
      <c r="TA3" s="121"/>
      <c r="TB3" s="121"/>
      <c r="TC3" s="121"/>
      <c r="TD3" s="121"/>
      <c r="TE3" s="121"/>
      <c r="TF3" s="121"/>
      <c r="TG3" s="121"/>
      <c r="TH3" s="121"/>
      <c r="TI3" s="121"/>
      <c r="TJ3" s="121"/>
      <c r="TK3" s="121"/>
      <c r="TL3" s="121"/>
      <c r="TM3" s="121"/>
      <c r="TN3" s="121"/>
      <c r="TO3" s="121"/>
      <c r="TP3" s="121"/>
      <c r="TQ3" s="121"/>
      <c r="TR3" s="121"/>
      <c r="TS3" s="121"/>
      <c r="TT3" s="121"/>
      <c r="TU3" s="121"/>
      <c r="TV3" s="121"/>
      <c r="TW3" s="121"/>
      <c r="TX3" s="121"/>
      <c r="TY3" s="121"/>
      <c r="TZ3" s="121"/>
      <c r="UA3" s="121"/>
      <c r="UB3" s="121"/>
      <c r="UC3" s="121"/>
      <c r="UD3" s="121"/>
      <c r="UE3" s="121"/>
      <c r="UF3" s="121"/>
      <c r="UG3" s="121"/>
      <c r="UH3" s="121"/>
      <c r="UI3" s="121"/>
      <c r="UJ3" s="121"/>
      <c r="UK3" s="121"/>
      <c r="UL3" s="121"/>
      <c r="UM3" s="121"/>
      <c r="UN3" s="121"/>
      <c r="UO3" s="121"/>
      <c r="UP3" s="121"/>
      <c r="UQ3" s="121"/>
      <c r="UR3" s="121"/>
      <c r="US3" s="121"/>
      <c r="UT3" s="121"/>
      <c r="UU3" s="121"/>
      <c r="UV3" s="121"/>
      <c r="UW3" s="121"/>
      <c r="UX3" s="121"/>
      <c r="UY3" s="121"/>
      <c r="UZ3" s="121"/>
      <c r="VA3" s="121"/>
      <c r="VB3" s="121"/>
      <c r="VC3" s="121"/>
      <c r="VD3" s="121"/>
      <c r="VE3" s="121"/>
      <c r="VF3" s="121"/>
      <c r="VG3" s="121"/>
      <c r="VH3" s="121"/>
      <c r="VI3" s="121"/>
      <c r="VJ3" s="121"/>
      <c r="VK3" s="121"/>
      <c r="VL3" s="121"/>
      <c r="VM3" s="121"/>
      <c r="VN3" s="121"/>
      <c r="VO3" s="121"/>
      <c r="VP3" s="121"/>
      <c r="VQ3" s="121"/>
      <c r="VR3" s="121"/>
      <c r="VS3" s="121"/>
      <c r="VT3" s="121"/>
      <c r="VU3" s="121"/>
      <c r="VV3" s="121"/>
      <c r="VW3" s="121"/>
      <c r="VX3" s="121"/>
      <c r="VY3" s="121"/>
      <c r="VZ3" s="121"/>
      <c r="WA3" s="121"/>
      <c r="WB3" s="121"/>
      <c r="WC3" s="121"/>
      <c r="WD3" s="121"/>
      <c r="WE3" s="121"/>
      <c r="WF3" s="121"/>
      <c r="WG3" s="121"/>
      <c r="WH3" s="121"/>
      <c r="WI3" s="121"/>
      <c r="WJ3" s="121"/>
      <c r="WK3" s="121"/>
      <c r="WL3" s="121"/>
      <c r="WM3" s="121"/>
      <c r="WN3" s="121"/>
      <c r="WO3" s="121"/>
      <c r="WP3" s="121"/>
      <c r="WQ3" s="121"/>
      <c r="WR3" s="121"/>
      <c r="WS3" s="121"/>
      <c r="WT3" s="121"/>
      <c r="WU3" s="121"/>
      <c r="WV3" s="121"/>
      <c r="WW3" s="121"/>
      <c r="WX3" s="121"/>
      <c r="WY3" s="121"/>
      <c r="WZ3" s="121"/>
      <c r="XA3" s="121"/>
      <c r="XB3" s="121"/>
      <c r="XC3" s="121"/>
      <c r="XD3" s="121"/>
      <c r="XE3" s="121"/>
      <c r="XF3" s="121"/>
      <c r="XG3" s="121"/>
      <c r="XH3" s="121"/>
      <c r="XI3" s="121"/>
      <c r="XJ3" s="121"/>
      <c r="XK3" s="121"/>
      <c r="XL3" s="121"/>
      <c r="XM3" s="121"/>
      <c r="XN3" s="121"/>
      <c r="XO3" s="121"/>
      <c r="XP3" s="121"/>
      <c r="XQ3" s="121"/>
      <c r="XR3" s="121"/>
      <c r="XS3" s="121"/>
      <c r="XT3" s="121"/>
      <c r="XU3" s="121"/>
      <c r="XV3" s="121"/>
      <c r="XW3" s="121"/>
      <c r="XX3" s="121"/>
      <c r="XY3" s="121"/>
      <c r="XZ3" s="121"/>
      <c r="YA3" s="121"/>
      <c r="YB3" s="121"/>
      <c r="YC3" s="121"/>
      <c r="YD3" s="121"/>
      <c r="YE3" s="121"/>
      <c r="YF3" s="121"/>
      <c r="YG3" s="121"/>
      <c r="YH3" s="121"/>
      <c r="YI3" s="121"/>
      <c r="YJ3" s="121"/>
      <c r="YK3" s="121"/>
      <c r="YL3" s="121"/>
      <c r="YM3" s="121"/>
      <c r="YN3" s="121"/>
      <c r="YO3" s="121"/>
      <c r="YP3" s="121"/>
      <c r="YQ3" s="121"/>
      <c r="YR3" s="121"/>
      <c r="YS3" s="121"/>
      <c r="YT3" s="121"/>
      <c r="YU3" s="121"/>
      <c r="YV3" s="121"/>
      <c r="YW3" s="121"/>
      <c r="YX3" s="121"/>
      <c r="YY3" s="121"/>
      <c r="YZ3" s="121"/>
      <c r="ZA3" s="121"/>
      <c r="ZB3" s="121"/>
      <c r="ZC3" s="121"/>
      <c r="ZD3" s="121"/>
      <c r="ZE3" s="121"/>
      <c r="ZF3" s="121"/>
      <c r="ZG3" s="121"/>
      <c r="ZH3" s="121"/>
      <c r="ZI3" s="121"/>
      <c r="ZJ3" s="121"/>
      <c r="ZK3" s="121"/>
      <c r="ZL3" s="121"/>
      <c r="ZM3" s="121"/>
      <c r="ZN3" s="121"/>
      <c r="ZO3" s="121"/>
      <c r="ZP3" s="121"/>
      <c r="ZQ3" s="121"/>
      <c r="ZR3" s="121"/>
      <c r="ZS3" s="121"/>
      <c r="ZT3" s="121"/>
      <c r="ZU3" s="121"/>
      <c r="ZV3" s="121"/>
      <c r="ZW3" s="121"/>
      <c r="ZX3" s="121"/>
      <c r="ZY3" s="121"/>
      <c r="ZZ3" s="121"/>
      <c r="AAA3" s="121"/>
      <c r="AAB3" s="121"/>
      <c r="AAC3" s="121"/>
      <c r="AAD3" s="121"/>
      <c r="AAE3" s="121"/>
      <c r="AAF3" s="121"/>
      <c r="AAG3" s="121"/>
      <c r="AAH3" s="121"/>
      <c r="AAI3" s="121"/>
      <c r="AAJ3" s="121"/>
      <c r="AAK3" s="121"/>
      <c r="AAL3" s="121"/>
      <c r="AAM3" s="121"/>
      <c r="AAN3" s="121"/>
      <c r="AAO3" s="121"/>
      <c r="AAP3" s="121"/>
      <c r="AAQ3" s="121"/>
      <c r="AAR3" s="121"/>
      <c r="AAS3" s="121"/>
      <c r="AAT3" s="121"/>
      <c r="AAU3" s="121"/>
      <c r="AAV3" s="121"/>
      <c r="AAW3" s="121"/>
      <c r="AAX3" s="121"/>
      <c r="AAY3" s="121"/>
      <c r="AAZ3" s="121"/>
      <c r="ABA3" s="121"/>
      <c r="ABB3" s="121"/>
      <c r="ABC3" s="121"/>
      <c r="ABD3" s="121"/>
      <c r="ABE3" s="121"/>
      <c r="ABF3" s="121"/>
      <c r="ABG3" s="121"/>
      <c r="ABH3" s="121"/>
      <c r="ABI3" s="121"/>
      <c r="ABJ3" s="121"/>
      <c r="ABK3" s="121"/>
      <c r="ABL3" s="121"/>
      <c r="ABM3" s="121"/>
      <c r="ABN3" s="121"/>
      <c r="ABO3" s="121"/>
      <c r="ABP3" s="121"/>
      <c r="ABQ3" s="121"/>
      <c r="ABR3" s="121"/>
      <c r="ABS3" s="121"/>
      <c r="ABT3" s="121"/>
      <c r="ABU3" s="121"/>
      <c r="ABV3" s="121"/>
      <c r="ABW3" s="121"/>
      <c r="ABX3" s="121"/>
      <c r="ABY3" s="121"/>
      <c r="ABZ3" s="121"/>
      <c r="ACA3" s="121"/>
      <c r="ACB3" s="121"/>
      <c r="ACC3" s="121"/>
      <c r="ACD3" s="121"/>
      <c r="ACE3" s="121"/>
      <c r="ACF3" s="121"/>
      <c r="ACG3" s="121"/>
      <c r="ACH3" s="121"/>
      <c r="ACI3" s="121"/>
      <c r="ACJ3" s="121"/>
      <c r="ACK3" s="121"/>
      <c r="ACL3" s="121"/>
      <c r="ACM3" s="121"/>
      <c r="ACN3" s="121"/>
      <c r="ACO3" s="121"/>
      <c r="ACP3" s="121"/>
      <c r="ACQ3" s="121"/>
      <c r="ACR3" s="121"/>
      <c r="ACS3" s="121"/>
      <c r="ACT3" s="121"/>
      <c r="ACU3" s="121"/>
      <c r="ACV3" s="121"/>
      <c r="ACW3" s="121"/>
      <c r="ACX3" s="121"/>
      <c r="ACY3" s="121"/>
      <c r="ACZ3" s="121"/>
      <c r="ADA3" s="121"/>
      <c r="ADB3" s="121"/>
      <c r="ADC3" s="121"/>
      <c r="ADD3" s="121"/>
      <c r="ADE3" s="121"/>
      <c r="ADF3" s="121"/>
      <c r="ADG3" s="121"/>
      <c r="ADH3" s="121"/>
      <c r="ADI3" s="121"/>
      <c r="ADJ3" s="121"/>
      <c r="ADK3" s="121"/>
      <c r="ADL3" s="121"/>
      <c r="ADM3" s="121"/>
      <c r="ADN3" s="121"/>
      <c r="ADO3" s="121"/>
      <c r="ADP3" s="121"/>
      <c r="ADQ3" s="121"/>
      <c r="ADR3" s="121"/>
      <c r="ADS3" s="121"/>
      <c r="ADT3" s="121"/>
      <c r="ADU3" s="121"/>
      <c r="ADV3" s="121"/>
      <c r="ADW3" s="121"/>
      <c r="ADX3" s="121"/>
      <c r="ADY3" s="121"/>
      <c r="ADZ3" s="121"/>
      <c r="AEA3" s="121"/>
      <c r="AEB3" s="121"/>
      <c r="AEC3" s="121"/>
      <c r="AED3" s="121"/>
      <c r="AEE3" s="121"/>
      <c r="AEF3" s="121"/>
      <c r="AEG3" s="121"/>
      <c r="AEH3" s="121"/>
      <c r="AEI3" s="121"/>
      <c r="AEJ3" s="121"/>
      <c r="AEK3" s="121"/>
      <c r="AEL3" s="121"/>
      <c r="AEM3" s="121"/>
      <c r="AEN3" s="121"/>
      <c r="AEO3" s="121"/>
      <c r="AEP3" s="121"/>
      <c r="AEQ3" s="121"/>
      <c r="AER3" s="121"/>
      <c r="AES3" s="121"/>
      <c r="AET3" s="121"/>
      <c r="AEU3" s="121"/>
      <c r="AEV3" s="121"/>
      <c r="AEW3" s="121"/>
      <c r="AEX3" s="121"/>
      <c r="AEY3" s="121"/>
      <c r="AEZ3" s="121"/>
      <c r="AFA3" s="121"/>
      <c r="AFB3" s="121"/>
      <c r="AFC3" s="121"/>
      <c r="AFD3" s="121"/>
      <c r="AFE3" s="121"/>
      <c r="AFF3" s="121"/>
      <c r="AFG3" s="121"/>
      <c r="AFH3" s="121"/>
      <c r="AFI3" s="121"/>
      <c r="AFJ3" s="121"/>
      <c r="AFK3" s="121"/>
      <c r="AFL3" s="121"/>
      <c r="AFM3" s="121"/>
      <c r="AFN3" s="121"/>
      <c r="AFO3" s="121"/>
      <c r="AFP3" s="121"/>
      <c r="AFQ3" s="121"/>
      <c r="AFR3" s="121"/>
      <c r="AFS3" s="121"/>
      <c r="AFT3" s="121"/>
      <c r="AFU3" s="121"/>
      <c r="AFV3" s="121"/>
      <c r="AFW3" s="121"/>
      <c r="AFX3" s="121"/>
      <c r="AFY3" s="121"/>
      <c r="AFZ3" s="121"/>
      <c r="AGA3" s="121"/>
      <c r="AGB3" s="121"/>
      <c r="AGC3" s="121"/>
      <c r="AGD3" s="121"/>
      <c r="AGE3" s="121"/>
      <c r="AGF3" s="121"/>
      <c r="AGG3" s="121"/>
      <c r="AGH3" s="121"/>
      <c r="AGI3" s="121"/>
      <c r="AGJ3" s="121"/>
      <c r="AGK3" s="121"/>
      <c r="AGL3" s="121"/>
      <c r="AGM3" s="121"/>
      <c r="AGN3" s="121"/>
      <c r="AGO3" s="121"/>
      <c r="AGP3" s="121"/>
      <c r="AGQ3" s="121"/>
      <c r="AGR3" s="121"/>
      <c r="AGS3" s="121"/>
      <c r="AGT3" s="121"/>
      <c r="AGU3" s="121"/>
      <c r="AGV3" s="121"/>
      <c r="AGW3" s="121"/>
      <c r="AGX3" s="121"/>
      <c r="AGY3" s="121"/>
      <c r="AGZ3" s="121"/>
      <c r="AHA3" s="121"/>
      <c r="AHB3" s="121"/>
      <c r="AHC3" s="121"/>
      <c r="AHD3" s="121"/>
      <c r="AHE3" s="121"/>
      <c r="AHF3" s="121"/>
      <c r="AHG3" s="121"/>
      <c r="AHH3" s="121"/>
      <c r="AHI3" s="121"/>
      <c r="AHJ3" s="121"/>
      <c r="AHK3" s="121"/>
      <c r="AHL3" s="121"/>
      <c r="AHM3" s="121"/>
      <c r="AHN3" s="121"/>
      <c r="AHO3" s="121"/>
      <c r="AHP3" s="121"/>
      <c r="AHQ3" s="121"/>
      <c r="AHR3" s="121"/>
      <c r="AHS3" s="121"/>
      <c r="AHT3" s="121"/>
      <c r="AHU3" s="121"/>
      <c r="AHV3" s="121"/>
      <c r="AHW3" s="121"/>
      <c r="AHX3" s="121"/>
      <c r="AHY3" s="121"/>
      <c r="AHZ3" s="121"/>
      <c r="AIA3" s="121"/>
      <c r="AIB3" s="121"/>
      <c r="AIC3" s="121"/>
      <c r="AID3" s="121"/>
      <c r="AIE3" s="121"/>
      <c r="AIF3" s="121"/>
      <c r="AIG3" s="121"/>
      <c r="AIH3" s="121"/>
      <c r="AII3" s="121"/>
      <c r="AIJ3" s="121"/>
      <c r="AIK3" s="121"/>
      <c r="AIL3" s="121"/>
      <c r="AIM3" s="121"/>
      <c r="AIN3" s="121"/>
      <c r="AIO3" s="121"/>
      <c r="AIP3" s="121"/>
      <c r="AIQ3" s="121"/>
      <c r="AIR3" s="121"/>
      <c r="AIS3" s="121"/>
      <c r="AIT3" s="121"/>
      <c r="AIU3" s="121"/>
      <c r="AIV3" s="121"/>
      <c r="AIW3" s="121"/>
      <c r="AIX3" s="121"/>
      <c r="AIY3" s="121"/>
      <c r="AIZ3" s="121"/>
      <c r="AJA3" s="121"/>
      <c r="AJB3" s="121"/>
      <c r="AJC3" s="121"/>
      <c r="AJD3" s="121"/>
      <c r="AJE3" s="121"/>
      <c r="AJF3" s="121"/>
      <c r="AJG3" s="121"/>
      <c r="AJH3" s="121"/>
      <c r="AJI3" s="121"/>
      <c r="AJJ3" s="121"/>
      <c r="AJK3" s="121"/>
      <c r="AJL3" s="121"/>
      <c r="AJM3" s="121"/>
      <c r="AJN3" s="121"/>
      <c r="AJO3" s="121"/>
      <c r="AJP3" s="121"/>
      <c r="AJQ3" s="121"/>
      <c r="AJR3" s="121"/>
      <c r="AJS3" s="121"/>
      <c r="AJT3" s="121"/>
      <c r="AJU3" s="121"/>
      <c r="AJV3" s="121"/>
      <c r="AJW3" s="121"/>
      <c r="AJX3" s="121"/>
      <c r="AJY3" s="121"/>
      <c r="AJZ3" s="121"/>
      <c r="AKA3" s="121"/>
      <c r="AKB3" s="121"/>
      <c r="AKC3" s="121"/>
      <c r="AKD3" s="121"/>
      <c r="AKE3" s="121"/>
      <c r="AKF3" s="121"/>
      <c r="AKG3" s="121"/>
      <c r="AKH3" s="121"/>
      <c r="AKI3" s="121"/>
      <c r="AKJ3" s="121"/>
      <c r="AKK3" s="121"/>
      <c r="AKL3" s="121"/>
      <c r="AKM3" s="121"/>
      <c r="AKN3" s="121"/>
      <c r="AKO3" s="121"/>
      <c r="AKP3" s="121"/>
      <c r="AKQ3" s="121"/>
      <c r="AKR3" s="121"/>
      <c r="AKS3" s="121"/>
      <c r="AKT3" s="121"/>
      <c r="AKU3" s="121"/>
      <c r="AKV3" s="121"/>
      <c r="AKW3" s="121"/>
      <c r="AKX3" s="121"/>
      <c r="AKY3" s="121"/>
      <c r="AKZ3" s="121"/>
      <c r="ALA3" s="121"/>
      <c r="ALB3" s="121"/>
      <c r="ALC3" s="121"/>
      <c r="ALD3" s="121"/>
      <c r="ALE3" s="121"/>
      <c r="ALF3" s="121"/>
      <c r="ALG3" s="121"/>
      <c r="ALH3" s="121"/>
      <c r="ALI3" s="121"/>
      <c r="ALJ3" s="121"/>
      <c r="ALK3" s="121"/>
      <c r="ALL3" s="121"/>
      <c r="ALM3" s="121"/>
      <c r="ALN3" s="121"/>
      <c r="ALO3" s="121"/>
      <c r="ALP3" s="121"/>
      <c r="ALQ3" s="121"/>
      <c r="ALR3" s="121"/>
      <c r="ALS3" s="121"/>
      <c r="ALT3" s="121"/>
      <c r="ALU3" s="121"/>
      <c r="ALV3" s="121"/>
      <c r="ALW3" s="121"/>
      <c r="ALX3" s="121"/>
      <c r="ALY3" s="121"/>
      <c r="ALZ3" s="121"/>
      <c r="AMA3" s="121"/>
      <c r="AMB3" s="121"/>
      <c r="AMC3" s="121"/>
      <c r="AMD3" s="121"/>
      <c r="AME3" s="121"/>
      <c r="AMF3" s="121"/>
      <c r="AMG3" s="121"/>
      <c r="AMH3" s="121"/>
      <c r="AMI3" s="121"/>
      <c r="AMJ3" s="121"/>
      <c r="AMK3" s="121"/>
      <c r="AML3" s="121"/>
      <c r="AMM3" s="121"/>
      <c r="AMN3" s="121"/>
      <c r="AMO3" s="121"/>
      <c r="AMP3" s="121"/>
      <c r="AMQ3" s="121"/>
      <c r="AMR3" s="121"/>
      <c r="AMS3" s="121"/>
      <c r="AMT3" s="121"/>
      <c r="AMU3" s="121"/>
      <c r="AMV3" s="121"/>
      <c r="AMW3" s="121"/>
      <c r="AMX3" s="121"/>
      <c r="AMY3" s="121"/>
      <c r="AMZ3" s="121"/>
      <c r="ANA3" s="121"/>
      <c r="ANB3" s="121"/>
      <c r="ANC3" s="121"/>
      <c r="AND3" s="121"/>
      <c r="ANE3" s="121"/>
      <c r="ANF3" s="121"/>
      <c r="ANG3" s="121"/>
      <c r="ANH3" s="121"/>
      <c r="ANI3" s="121"/>
      <c r="ANJ3" s="121"/>
      <c r="ANK3" s="121"/>
      <c r="ANL3" s="121"/>
      <c r="ANM3" s="121"/>
      <c r="ANN3" s="121"/>
      <c r="ANO3" s="121"/>
      <c r="ANP3" s="121"/>
      <c r="ANQ3" s="121"/>
      <c r="ANR3" s="121"/>
      <c r="ANS3" s="121"/>
      <c r="ANT3" s="121"/>
      <c r="ANU3" s="121"/>
      <c r="ANV3" s="121"/>
      <c r="ANW3" s="121"/>
      <c r="ANX3" s="121"/>
      <c r="ANY3" s="121"/>
      <c r="ANZ3" s="121"/>
      <c r="AOA3" s="121"/>
      <c r="AOB3" s="121"/>
      <c r="AOC3" s="121"/>
      <c r="AOD3" s="121"/>
      <c r="AOE3" s="121"/>
      <c r="AOF3" s="121"/>
      <c r="AOG3" s="121"/>
      <c r="AOH3" s="121"/>
      <c r="AOI3" s="121"/>
      <c r="AOJ3" s="121"/>
      <c r="AOK3" s="121"/>
      <c r="AOL3" s="121"/>
      <c r="AOM3" s="121"/>
      <c r="AON3" s="121"/>
      <c r="AOO3" s="121"/>
      <c r="AOP3" s="121"/>
      <c r="AOQ3" s="121"/>
      <c r="AOR3" s="121"/>
      <c r="AOS3" s="121"/>
      <c r="AOT3" s="121"/>
      <c r="AOU3" s="121"/>
      <c r="AOV3" s="121"/>
      <c r="AOW3" s="121"/>
      <c r="AOX3" s="121"/>
      <c r="AOY3" s="121"/>
      <c r="AOZ3" s="121"/>
      <c r="APA3" s="121"/>
      <c r="APB3" s="121"/>
      <c r="APC3" s="121"/>
      <c r="APD3" s="121"/>
      <c r="APE3" s="121"/>
      <c r="APF3" s="121"/>
      <c r="APG3" s="121"/>
      <c r="APH3" s="121"/>
      <c r="API3" s="121"/>
      <c r="APJ3" s="121"/>
      <c r="APK3" s="121"/>
      <c r="APL3" s="121"/>
      <c r="APM3" s="121"/>
      <c r="APN3" s="121"/>
      <c r="APO3" s="121"/>
      <c r="APP3" s="121"/>
      <c r="APQ3" s="121"/>
      <c r="APR3" s="121"/>
      <c r="APS3" s="121"/>
      <c r="APT3" s="121"/>
      <c r="APU3" s="121"/>
      <c r="APV3" s="121"/>
      <c r="APW3" s="121"/>
      <c r="APX3" s="121"/>
      <c r="APY3" s="121"/>
      <c r="APZ3" s="121"/>
      <c r="AQA3" s="121"/>
      <c r="AQB3" s="121"/>
      <c r="AQC3" s="121"/>
      <c r="AQD3" s="121"/>
      <c r="AQE3" s="121"/>
      <c r="AQF3" s="121"/>
      <c r="AQG3" s="121"/>
      <c r="AQH3" s="121"/>
      <c r="AQI3" s="121"/>
      <c r="AQJ3" s="121"/>
      <c r="AQK3" s="121"/>
      <c r="AQL3" s="121"/>
      <c r="AQM3" s="121"/>
      <c r="AQN3" s="121"/>
      <c r="AQO3" s="121"/>
      <c r="AQP3" s="121"/>
      <c r="AQQ3" s="121"/>
      <c r="AQR3" s="121"/>
      <c r="AQS3" s="121"/>
      <c r="AQT3" s="121"/>
      <c r="AQU3" s="121"/>
      <c r="AQV3" s="121"/>
      <c r="AQW3" s="121"/>
      <c r="AQX3" s="121"/>
      <c r="AQY3" s="121"/>
      <c r="AQZ3" s="121"/>
      <c r="ARA3" s="121"/>
      <c r="ARB3" s="121"/>
      <c r="ARC3" s="121"/>
      <c r="ARD3" s="121"/>
      <c r="ARE3" s="121"/>
      <c r="ARF3" s="121"/>
      <c r="ARG3" s="121"/>
      <c r="ARH3" s="121"/>
      <c r="ARI3" s="121"/>
      <c r="ARJ3" s="121"/>
      <c r="ARK3" s="121"/>
      <c r="ARL3" s="121"/>
      <c r="ARM3" s="121"/>
      <c r="ARN3" s="121"/>
      <c r="ARO3" s="121"/>
      <c r="ARP3" s="121"/>
      <c r="ARQ3" s="121"/>
      <c r="ARR3" s="121"/>
      <c r="ARS3" s="121"/>
      <c r="ART3" s="121"/>
      <c r="ARU3" s="121"/>
      <c r="ARV3" s="121"/>
      <c r="ARW3" s="121"/>
      <c r="ARX3" s="121"/>
      <c r="ARY3" s="121"/>
      <c r="ARZ3" s="121"/>
      <c r="ASA3" s="121"/>
      <c r="ASB3" s="121"/>
      <c r="ASC3" s="121"/>
      <c r="ASD3" s="121"/>
      <c r="ASE3" s="121"/>
      <c r="ASF3" s="121"/>
      <c r="ASG3" s="121"/>
      <c r="ASH3" s="121"/>
      <c r="ASI3" s="121"/>
      <c r="ASJ3" s="121"/>
      <c r="ASK3" s="121"/>
      <c r="ASL3" s="121"/>
      <c r="ASM3" s="121"/>
      <c r="ASN3" s="121"/>
      <c r="ASO3" s="121"/>
      <c r="ASP3" s="121"/>
      <c r="ASQ3" s="121"/>
      <c r="ASR3" s="121"/>
      <c r="ASS3" s="121"/>
      <c r="AST3" s="121"/>
      <c r="ASU3" s="121"/>
      <c r="ASV3" s="121"/>
      <c r="ASW3" s="121"/>
      <c r="ASX3" s="121"/>
      <c r="ASY3" s="121"/>
      <c r="ASZ3" s="121"/>
      <c r="ATA3" s="121"/>
      <c r="ATB3" s="121"/>
      <c r="ATC3" s="121"/>
      <c r="ATD3" s="121"/>
      <c r="ATE3" s="121"/>
      <c r="ATF3" s="121"/>
      <c r="ATG3" s="121"/>
      <c r="ATH3" s="121"/>
      <c r="ATI3" s="121"/>
      <c r="ATJ3" s="121"/>
      <c r="ATK3" s="121"/>
      <c r="ATL3" s="121"/>
      <c r="ATM3" s="121"/>
      <c r="ATN3" s="121"/>
      <c r="ATO3" s="121"/>
      <c r="ATP3" s="121"/>
      <c r="ATQ3" s="121"/>
      <c r="ATR3" s="121"/>
      <c r="ATS3" s="121"/>
      <c r="ATT3" s="121"/>
      <c r="ATU3" s="121"/>
      <c r="ATV3" s="121"/>
      <c r="ATW3" s="121"/>
      <c r="ATX3" s="121"/>
      <c r="ATY3" s="121"/>
      <c r="ATZ3" s="121"/>
      <c r="AUA3" s="121"/>
      <c r="AUB3" s="121"/>
      <c r="AUC3" s="121"/>
      <c r="AUD3" s="121"/>
      <c r="AUE3" s="121"/>
      <c r="AUF3" s="121"/>
      <c r="AUG3" s="121"/>
      <c r="AUH3" s="121"/>
      <c r="AUI3" s="121"/>
      <c r="AUJ3" s="121"/>
      <c r="AUK3" s="121"/>
      <c r="AUL3" s="121"/>
      <c r="AUM3" s="121"/>
      <c r="AUN3" s="121"/>
      <c r="AUO3" s="121"/>
      <c r="AUP3" s="121"/>
      <c r="AUQ3" s="121"/>
      <c r="AUR3" s="121"/>
      <c r="AUS3" s="121"/>
      <c r="AUT3" s="121"/>
      <c r="AUU3" s="121"/>
      <c r="AUV3" s="121"/>
      <c r="AUW3" s="121"/>
      <c r="AUX3" s="121"/>
      <c r="AUY3" s="121"/>
      <c r="AUZ3" s="121"/>
      <c r="AVA3" s="121"/>
      <c r="AVB3" s="121"/>
      <c r="AVC3" s="121"/>
      <c r="AVD3" s="121"/>
      <c r="AVE3" s="121"/>
      <c r="AVF3" s="121"/>
      <c r="AVG3" s="121"/>
      <c r="AVH3" s="121"/>
      <c r="AVI3" s="121"/>
      <c r="AVJ3" s="121"/>
      <c r="AVK3" s="121"/>
      <c r="AVL3" s="121"/>
      <c r="AVM3" s="121"/>
      <c r="AVN3" s="121"/>
      <c r="AVO3" s="121"/>
      <c r="AVP3" s="121"/>
      <c r="AVQ3" s="121"/>
      <c r="AVR3" s="121"/>
      <c r="AVS3" s="121"/>
      <c r="AVT3" s="121"/>
      <c r="AVU3" s="121"/>
      <c r="AVV3" s="121"/>
      <c r="AVW3" s="121"/>
      <c r="AVX3" s="121"/>
      <c r="AVY3" s="121"/>
      <c r="AVZ3" s="121"/>
      <c r="AWA3" s="121"/>
      <c r="AWB3" s="121"/>
      <c r="AWC3" s="121"/>
      <c r="AWD3" s="121"/>
      <c r="AWE3" s="121"/>
      <c r="AWF3" s="121"/>
      <c r="AWG3" s="121"/>
      <c r="AWH3" s="121"/>
      <c r="AWI3" s="121"/>
      <c r="AWJ3" s="121"/>
      <c r="AWK3" s="121"/>
      <c r="AWL3" s="121"/>
      <c r="AWM3" s="121"/>
      <c r="AWN3" s="121"/>
      <c r="AWO3" s="121"/>
      <c r="AWP3" s="121"/>
      <c r="AWQ3" s="121"/>
      <c r="AWR3" s="121"/>
      <c r="AWS3" s="121"/>
      <c r="AWT3" s="121"/>
      <c r="AWU3" s="121"/>
      <c r="AWV3" s="121"/>
      <c r="AWW3" s="121"/>
      <c r="AWX3" s="121"/>
      <c r="AWY3" s="121"/>
      <c r="AWZ3" s="121"/>
      <c r="AXA3" s="121"/>
      <c r="AXB3" s="121"/>
      <c r="AXC3" s="121"/>
      <c r="AXD3" s="121"/>
      <c r="AXE3" s="121"/>
      <c r="AXF3" s="121"/>
      <c r="AXG3" s="121"/>
      <c r="AXH3" s="121"/>
      <c r="AXI3" s="121"/>
      <c r="AXJ3" s="121"/>
      <c r="AXK3" s="121"/>
      <c r="AXL3" s="121"/>
      <c r="AXM3" s="121"/>
      <c r="AXN3" s="121"/>
      <c r="AXO3" s="121"/>
      <c r="AXP3" s="121"/>
      <c r="AXQ3" s="121"/>
      <c r="AXR3" s="121"/>
      <c r="AXS3" s="121"/>
      <c r="AXT3" s="121"/>
      <c r="AXU3" s="121"/>
      <c r="AXV3" s="121"/>
      <c r="AXW3" s="121"/>
      <c r="AXX3" s="121"/>
      <c r="AXY3" s="121"/>
      <c r="AXZ3" s="121"/>
      <c r="AYA3" s="121"/>
      <c r="AYB3" s="121"/>
      <c r="AYC3" s="121"/>
      <c r="AYD3" s="121"/>
      <c r="AYE3" s="121"/>
      <c r="AYF3" s="121"/>
      <c r="AYG3" s="121"/>
      <c r="AYH3" s="121"/>
      <c r="AYI3" s="121"/>
      <c r="AYJ3" s="121"/>
      <c r="AYK3" s="121"/>
      <c r="AYL3" s="121"/>
      <c r="AYM3" s="121"/>
      <c r="AYN3" s="121"/>
      <c r="AYO3" s="121"/>
      <c r="AYP3" s="121"/>
      <c r="AYQ3" s="121"/>
      <c r="AYR3" s="121"/>
      <c r="AYS3" s="121"/>
      <c r="AYT3" s="121"/>
      <c r="AYU3" s="121"/>
      <c r="AYV3" s="121"/>
      <c r="AYW3" s="121"/>
      <c r="AYX3" s="121"/>
      <c r="AYY3" s="121"/>
      <c r="AYZ3" s="121"/>
      <c r="AZA3" s="121"/>
      <c r="AZB3" s="121"/>
      <c r="AZC3" s="121"/>
      <c r="AZD3" s="121"/>
      <c r="AZE3" s="121"/>
      <c r="AZF3" s="121"/>
      <c r="AZG3" s="121"/>
      <c r="AZH3" s="121"/>
      <c r="AZI3" s="121"/>
      <c r="AZJ3" s="121"/>
      <c r="AZK3" s="121"/>
      <c r="AZL3" s="121"/>
      <c r="AZM3" s="121"/>
      <c r="AZN3" s="121"/>
      <c r="AZO3" s="121"/>
      <c r="AZP3" s="121"/>
      <c r="AZQ3" s="121"/>
      <c r="AZR3" s="121"/>
      <c r="AZS3" s="121"/>
      <c r="AZT3" s="121"/>
      <c r="AZU3" s="121"/>
      <c r="AZV3" s="121"/>
      <c r="AZW3" s="121"/>
      <c r="AZX3" s="121"/>
      <c r="AZY3" s="121"/>
      <c r="AZZ3" s="121"/>
      <c r="BAA3" s="121"/>
      <c r="BAB3" s="121"/>
      <c r="BAC3" s="121"/>
      <c r="BAD3" s="121"/>
      <c r="BAE3" s="121"/>
      <c r="BAF3" s="121"/>
      <c r="BAG3" s="121"/>
      <c r="BAH3" s="121"/>
      <c r="BAI3" s="121"/>
      <c r="BAJ3" s="121"/>
      <c r="BAK3" s="121"/>
      <c r="BAL3" s="121"/>
      <c r="BAM3" s="121"/>
      <c r="BAN3" s="121"/>
      <c r="BAO3" s="121"/>
      <c r="BAP3" s="121"/>
      <c r="BAQ3" s="121"/>
      <c r="BAR3" s="121"/>
      <c r="BAS3" s="121"/>
      <c r="BAT3" s="121"/>
      <c r="BAU3" s="121"/>
      <c r="BAV3" s="121"/>
      <c r="BAW3" s="121"/>
      <c r="BAX3" s="121"/>
      <c r="BAY3" s="121"/>
      <c r="BAZ3" s="121"/>
      <c r="BBA3" s="121"/>
      <c r="BBB3" s="121"/>
      <c r="BBC3" s="121"/>
      <c r="BBD3" s="121"/>
      <c r="BBE3" s="121"/>
      <c r="BBF3" s="121"/>
      <c r="BBG3" s="121"/>
      <c r="BBH3" s="121"/>
      <c r="BBI3" s="121"/>
      <c r="BBJ3" s="121"/>
      <c r="BBK3" s="121"/>
      <c r="BBL3" s="121"/>
      <c r="BBM3" s="121"/>
      <c r="BBN3" s="121"/>
      <c r="BBO3" s="121"/>
      <c r="BBP3" s="121"/>
      <c r="BBQ3" s="121"/>
      <c r="BBR3" s="121"/>
      <c r="BBS3" s="121"/>
      <c r="BBT3" s="121"/>
      <c r="BBU3" s="121"/>
      <c r="BBV3" s="121"/>
      <c r="BBW3" s="121"/>
      <c r="BBX3" s="121"/>
      <c r="BBY3" s="121"/>
      <c r="BBZ3" s="121"/>
      <c r="BCA3" s="121"/>
      <c r="BCB3" s="121"/>
      <c r="BCC3" s="121"/>
      <c r="BCD3" s="121"/>
      <c r="BCE3" s="121"/>
      <c r="BCF3" s="121"/>
      <c r="BCG3" s="121"/>
      <c r="BCH3" s="121"/>
      <c r="BCI3" s="121"/>
      <c r="BCJ3" s="121"/>
      <c r="BCK3" s="121"/>
      <c r="BCL3" s="121"/>
      <c r="BCM3" s="121"/>
      <c r="BCN3" s="121"/>
      <c r="BCO3" s="121"/>
      <c r="BCP3" s="121"/>
      <c r="BCQ3" s="121"/>
      <c r="BCR3" s="121"/>
      <c r="BCS3" s="121"/>
      <c r="BCT3" s="121"/>
      <c r="BCU3" s="121"/>
      <c r="BCV3" s="121"/>
      <c r="BCW3" s="121"/>
      <c r="BCX3" s="121"/>
      <c r="BCY3" s="121"/>
      <c r="BCZ3" s="121"/>
      <c r="BDA3" s="121"/>
      <c r="BDB3" s="121"/>
      <c r="BDC3" s="121"/>
      <c r="BDD3" s="121"/>
      <c r="BDE3" s="121"/>
      <c r="BDF3" s="121"/>
      <c r="BDG3" s="121"/>
      <c r="BDH3" s="121"/>
      <c r="BDI3" s="121"/>
      <c r="BDJ3" s="121"/>
      <c r="BDK3" s="121"/>
      <c r="BDL3" s="121"/>
      <c r="BDM3" s="121"/>
      <c r="BDN3" s="121"/>
      <c r="BDO3" s="121"/>
      <c r="BDP3" s="121"/>
      <c r="BDQ3" s="121"/>
      <c r="BDR3" s="121"/>
      <c r="BDS3" s="121"/>
      <c r="BDT3" s="121"/>
      <c r="BDU3" s="121"/>
      <c r="BDV3" s="121"/>
      <c r="BDW3" s="121"/>
      <c r="BDX3" s="121"/>
      <c r="BDY3" s="121"/>
      <c r="BDZ3" s="121"/>
      <c r="BEA3" s="121"/>
      <c r="BEB3" s="121"/>
      <c r="BEC3" s="121"/>
      <c r="BED3" s="121"/>
      <c r="BEE3" s="121"/>
      <c r="BEF3" s="121"/>
      <c r="BEG3" s="121"/>
      <c r="BEH3" s="121"/>
      <c r="BEI3" s="121"/>
      <c r="BEJ3" s="121"/>
      <c r="BEK3" s="121"/>
      <c r="BEL3" s="121"/>
      <c r="BEM3" s="121"/>
      <c r="BEN3" s="121"/>
      <c r="BEO3" s="121"/>
      <c r="BEP3" s="121"/>
      <c r="BEQ3" s="121"/>
      <c r="BER3" s="121"/>
      <c r="BES3" s="121"/>
      <c r="BET3" s="121"/>
      <c r="BEU3" s="121"/>
      <c r="BEV3" s="121"/>
      <c r="BEW3" s="121"/>
      <c r="BEX3" s="121"/>
      <c r="BEY3" s="121"/>
      <c r="BEZ3" s="121"/>
      <c r="BFA3" s="121"/>
      <c r="BFB3" s="121"/>
      <c r="BFC3" s="121"/>
      <c r="BFD3" s="121"/>
      <c r="BFE3" s="121"/>
      <c r="BFF3" s="121"/>
      <c r="BFG3" s="121"/>
      <c r="BFH3" s="121"/>
      <c r="BFI3" s="121"/>
      <c r="BFJ3" s="121"/>
      <c r="BFK3" s="121"/>
      <c r="BFL3" s="121"/>
      <c r="BFM3" s="121"/>
      <c r="BFN3" s="121"/>
      <c r="BFO3" s="121"/>
      <c r="BFP3" s="121"/>
      <c r="BFQ3" s="121"/>
      <c r="BFR3" s="121"/>
      <c r="BFS3" s="121"/>
      <c r="BFT3" s="121"/>
      <c r="BFU3" s="121"/>
      <c r="BFV3" s="121"/>
      <c r="BFW3" s="121"/>
      <c r="BFX3" s="121"/>
      <c r="BFY3" s="121"/>
      <c r="BFZ3" s="121"/>
      <c r="BGA3" s="121"/>
      <c r="BGB3" s="121"/>
      <c r="BGC3" s="121"/>
      <c r="BGD3" s="121"/>
      <c r="BGE3" s="121"/>
      <c r="BGF3" s="121"/>
      <c r="BGG3" s="121"/>
      <c r="BGH3" s="121"/>
      <c r="BGI3" s="121"/>
      <c r="BGJ3" s="121"/>
      <c r="BGK3" s="121"/>
      <c r="BGL3" s="121"/>
      <c r="BGM3" s="121"/>
      <c r="BGN3" s="121"/>
      <c r="BGO3" s="121"/>
      <c r="BGP3" s="121"/>
      <c r="BGQ3" s="121"/>
      <c r="BGR3" s="121"/>
      <c r="BGS3" s="121"/>
      <c r="BGT3" s="121"/>
      <c r="BGU3" s="121"/>
      <c r="BGV3" s="121"/>
      <c r="BGW3" s="121"/>
      <c r="BGX3" s="121"/>
      <c r="BGY3" s="121"/>
      <c r="BGZ3" s="121"/>
      <c r="BHA3" s="121"/>
      <c r="BHB3" s="121"/>
      <c r="BHC3" s="121"/>
      <c r="BHD3" s="121"/>
      <c r="BHE3" s="121"/>
      <c r="BHF3" s="121"/>
      <c r="BHG3" s="121"/>
      <c r="BHH3" s="121"/>
      <c r="BHI3" s="121"/>
      <c r="BHJ3" s="121"/>
      <c r="BHK3" s="121"/>
      <c r="BHL3" s="121"/>
      <c r="BHM3" s="121"/>
      <c r="BHN3" s="121"/>
      <c r="BHO3" s="121"/>
      <c r="BHP3" s="121"/>
      <c r="BHQ3" s="121"/>
      <c r="BHR3" s="121"/>
      <c r="BHS3" s="121"/>
      <c r="BHT3" s="121"/>
      <c r="BHU3" s="121"/>
      <c r="BHV3" s="121"/>
      <c r="BHW3" s="121"/>
      <c r="BHX3" s="121"/>
      <c r="BHY3" s="121"/>
      <c r="BHZ3" s="121"/>
      <c r="BIA3" s="121"/>
      <c r="BIB3" s="121"/>
      <c r="BIC3" s="121"/>
      <c r="BID3" s="121"/>
      <c r="BIE3" s="121"/>
      <c r="BIF3" s="121"/>
      <c r="BIG3" s="121"/>
      <c r="BIH3" s="121"/>
      <c r="BII3" s="121"/>
      <c r="BIJ3" s="121"/>
      <c r="BIK3" s="121"/>
      <c r="BIL3" s="121"/>
      <c r="BIM3" s="121"/>
      <c r="BIN3" s="121"/>
      <c r="BIO3" s="121"/>
      <c r="BIP3" s="121"/>
      <c r="BIQ3" s="121"/>
      <c r="BIR3" s="121"/>
      <c r="BIS3" s="121"/>
      <c r="BIT3" s="121"/>
      <c r="BIU3" s="121"/>
      <c r="BIV3" s="121"/>
      <c r="BIW3" s="121"/>
      <c r="BIX3" s="121"/>
      <c r="BIY3" s="121"/>
      <c r="BIZ3" s="121"/>
      <c r="BJA3" s="121"/>
      <c r="BJB3" s="121"/>
      <c r="BJC3" s="121"/>
      <c r="BJD3" s="121"/>
      <c r="BJE3" s="121"/>
      <c r="BJF3" s="121"/>
      <c r="BJG3" s="121"/>
      <c r="BJH3" s="121"/>
      <c r="BJI3" s="121"/>
      <c r="BJJ3" s="121"/>
      <c r="BJK3" s="121"/>
      <c r="BJL3" s="121"/>
      <c r="BJM3" s="121"/>
      <c r="BJN3" s="121"/>
      <c r="BJO3" s="121"/>
      <c r="BJP3" s="121"/>
      <c r="BJQ3" s="121"/>
      <c r="BJR3" s="121"/>
      <c r="BJS3" s="121"/>
      <c r="BJT3" s="121"/>
      <c r="BJU3" s="121"/>
      <c r="BJV3" s="121"/>
      <c r="BJW3" s="121"/>
      <c r="BJX3" s="121"/>
      <c r="BJY3" s="121"/>
      <c r="BJZ3" s="121"/>
      <c r="BKA3" s="121"/>
      <c r="BKB3" s="121"/>
      <c r="BKC3" s="121"/>
      <c r="BKD3" s="121"/>
      <c r="BKE3" s="121"/>
      <c r="BKF3" s="121"/>
      <c r="BKG3" s="121"/>
      <c r="BKH3" s="121"/>
      <c r="BKI3" s="121"/>
      <c r="BKJ3" s="121"/>
      <c r="BKK3" s="121"/>
      <c r="BKL3" s="121"/>
      <c r="BKM3" s="121"/>
      <c r="BKN3" s="121"/>
      <c r="BKO3" s="121"/>
      <c r="BKP3" s="121"/>
      <c r="BKQ3" s="121"/>
      <c r="BKR3" s="121"/>
      <c r="BKS3" s="121"/>
      <c r="BKT3" s="121"/>
      <c r="BKU3" s="121"/>
      <c r="BKV3" s="121"/>
      <c r="BKW3" s="121"/>
      <c r="BKX3" s="121"/>
      <c r="BKY3" s="121"/>
      <c r="BKZ3" s="121"/>
      <c r="BLA3" s="121"/>
      <c r="BLB3" s="121"/>
      <c r="BLC3" s="121"/>
      <c r="BLD3" s="121"/>
      <c r="BLE3" s="121"/>
      <c r="BLF3" s="121"/>
      <c r="BLG3" s="121"/>
      <c r="BLH3" s="121"/>
      <c r="BLI3" s="121"/>
      <c r="BLJ3" s="121"/>
      <c r="BLK3" s="121"/>
      <c r="BLL3" s="121"/>
      <c r="BLM3" s="121"/>
      <c r="BLN3" s="121"/>
      <c r="BLO3" s="121"/>
      <c r="BLP3" s="121"/>
      <c r="BLQ3" s="121"/>
      <c r="BLR3" s="121"/>
      <c r="BLS3" s="121"/>
      <c r="BLT3" s="121"/>
      <c r="BLU3" s="121"/>
      <c r="BLV3" s="121"/>
      <c r="BLW3" s="121"/>
      <c r="BLX3" s="121"/>
      <c r="BLY3" s="121"/>
      <c r="BLZ3" s="121"/>
      <c r="BMA3" s="121"/>
      <c r="BMB3" s="121"/>
      <c r="BMC3" s="121"/>
      <c r="BMD3" s="121"/>
      <c r="BME3" s="121"/>
      <c r="BMF3" s="121"/>
      <c r="BMG3" s="121"/>
      <c r="BMH3" s="121"/>
      <c r="BMI3" s="121"/>
      <c r="BMJ3" s="121"/>
      <c r="BMK3" s="121"/>
      <c r="BML3" s="121"/>
      <c r="BMM3" s="121"/>
      <c r="BMN3" s="121"/>
      <c r="BMO3" s="121"/>
      <c r="BMP3" s="121"/>
      <c r="BMQ3" s="121"/>
      <c r="BMR3" s="121"/>
      <c r="BMS3" s="121"/>
      <c r="BMT3" s="121"/>
      <c r="BMU3" s="121"/>
      <c r="BMV3" s="121"/>
      <c r="BMW3" s="121"/>
      <c r="BMX3" s="121"/>
      <c r="BMY3" s="121"/>
      <c r="BMZ3" s="121"/>
      <c r="BNA3" s="121"/>
      <c r="BNB3" s="121"/>
      <c r="BNC3" s="121"/>
      <c r="BND3" s="121"/>
      <c r="BNE3" s="121"/>
      <c r="BNF3" s="121"/>
      <c r="BNG3" s="121"/>
      <c r="BNH3" s="121"/>
      <c r="BNI3" s="121"/>
      <c r="BNJ3" s="121"/>
      <c r="BNK3" s="121"/>
      <c r="BNL3" s="121"/>
      <c r="BNM3" s="121"/>
      <c r="BNN3" s="121"/>
      <c r="BNO3" s="121"/>
      <c r="BNP3" s="121"/>
      <c r="BNQ3" s="121"/>
      <c r="BNR3" s="121"/>
      <c r="BNS3" s="121"/>
      <c r="BNT3" s="121"/>
      <c r="BNU3" s="121"/>
      <c r="BNV3" s="121"/>
      <c r="BNW3" s="121"/>
      <c r="BNX3" s="121"/>
      <c r="BNY3" s="121"/>
      <c r="BNZ3" s="121"/>
      <c r="BOA3" s="121"/>
      <c r="BOB3" s="121"/>
      <c r="BOC3" s="121"/>
      <c r="BOD3" s="121"/>
      <c r="BOE3" s="121"/>
      <c r="BOF3" s="121"/>
      <c r="BOG3" s="121"/>
      <c r="BOH3" s="121"/>
      <c r="BOI3" s="121"/>
      <c r="BOJ3" s="121"/>
      <c r="BOK3" s="121"/>
      <c r="BOL3" s="121"/>
      <c r="BOM3" s="121"/>
      <c r="BON3" s="121"/>
      <c r="BOO3" s="121"/>
      <c r="BOP3" s="121"/>
      <c r="BOQ3" s="121"/>
      <c r="BOR3" s="121"/>
      <c r="BOS3" s="121"/>
      <c r="BOT3" s="121"/>
      <c r="BOU3" s="121"/>
      <c r="BOV3" s="121"/>
      <c r="BOW3" s="121"/>
      <c r="BOX3" s="121"/>
      <c r="BOY3" s="121"/>
      <c r="BOZ3" s="121"/>
      <c r="BPA3" s="121"/>
      <c r="BPB3" s="121"/>
      <c r="BPC3" s="121"/>
      <c r="BPD3" s="121"/>
      <c r="BPE3" s="121"/>
      <c r="BPF3" s="121"/>
      <c r="BPG3" s="121"/>
      <c r="BPH3" s="121"/>
      <c r="BPI3" s="121"/>
      <c r="BPJ3" s="121"/>
      <c r="BPK3" s="121"/>
      <c r="BPL3" s="121"/>
      <c r="BPM3" s="121"/>
      <c r="BPN3" s="121"/>
      <c r="BPO3" s="121"/>
      <c r="BPP3" s="121"/>
      <c r="BPQ3" s="121"/>
      <c r="BPR3" s="121"/>
      <c r="BPS3" s="121"/>
      <c r="BPT3" s="121"/>
      <c r="BPU3" s="121"/>
      <c r="BPV3" s="121"/>
      <c r="BPW3" s="121"/>
      <c r="BPX3" s="121"/>
      <c r="BPY3" s="121"/>
      <c r="BPZ3" s="121"/>
      <c r="BQA3" s="121"/>
      <c r="BQB3" s="121"/>
      <c r="BQC3" s="121"/>
      <c r="BQD3" s="121"/>
      <c r="BQE3" s="121"/>
      <c r="BQF3" s="121"/>
      <c r="BQG3" s="121"/>
      <c r="BQH3" s="121"/>
      <c r="BQI3" s="121"/>
      <c r="BQJ3" s="121"/>
      <c r="BQK3" s="121"/>
      <c r="BQL3" s="121"/>
      <c r="BQM3" s="121"/>
      <c r="BQN3" s="121"/>
      <c r="BQO3" s="121"/>
      <c r="BQP3" s="121"/>
      <c r="BQQ3" s="121"/>
      <c r="BQR3" s="121"/>
      <c r="BQS3" s="121"/>
      <c r="BQT3" s="121"/>
      <c r="BQU3" s="121"/>
      <c r="BQV3" s="121"/>
      <c r="BQW3" s="121"/>
      <c r="BQX3" s="121"/>
      <c r="BQY3" s="121"/>
      <c r="BQZ3" s="121"/>
      <c r="BRA3" s="121"/>
      <c r="BRB3" s="121"/>
      <c r="BRC3" s="121"/>
      <c r="BRD3" s="121"/>
      <c r="BRE3" s="121"/>
      <c r="BRF3" s="121"/>
      <c r="BRG3" s="121"/>
      <c r="BRH3" s="121"/>
      <c r="BRI3" s="121"/>
      <c r="BRJ3" s="121"/>
      <c r="BRK3" s="121"/>
      <c r="BRL3" s="121"/>
      <c r="BRM3" s="121"/>
      <c r="BRN3" s="121"/>
      <c r="BRO3" s="121"/>
      <c r="BRP3" s="121"/>
      <c r="BRQ3" s="121"/>
      <c r="BRR3" s="121"/>
      <c r="BRS3" s="121"/>
      <c r="BRT3" s="121"/>
      <c r="BRU3" s="121"/>
      <c r="BRV3" s="121"/>
      <c r="BRW3" s="121"/>
      <c r="BRX3" s="121"/>
      <c r="BRY3" s="121"/>
      <c r="BRZ3" s="121"/>
      <c r="BSA3" s="121"/>
      <c r="BSB3" s="121"/>
    </row>
    <row r="4" spans="1:1848" s="83" customFormat="1" ht="24" customHeight="1" x14ac:dyDescent="0.2">
      <c r="A4" s="484" t="s">
        <v>155</v>
      </c>
      <c r="B4" s="484"/>
      <c r="C4" s="257" t="str">
        <f>IF('IT-2'!C4="","",'IT-2'!C4)</f>
        <v/>
      </c>
      <c r="D4" s="245" t="s">
        <v>153</v>
      </c>
      <c r="E4" s="254" t="str">
        <f>IF('IT-2'!F4="","",'IT-2'!F4)</f>
        <v/>
      </c>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c r="IS4" s="119"/>
      <c r="IT4" s="119"/>
      <c r="IU4" s="119"/>
      <c r="IV4" s="119"/>
      <c r="IW4" s="119"/>
      <c r="IX4" s="119"/>
      <c r="IY4" s="119"/>
      <c r="IZ4" s="119"/>
      <c r="JA4" s="119"/>
      <c r="JB4" s="119"/>
      <c r="JC4" s="119"/>
      <c r="JD4" s="119"/>
      <c r="JE4" s="119"/>
      <c r="JF4" s="119"/>
      <c r="JG4" s="119"/>
      <c r="JH4" s="119"/>
      <c r="JI4" s="119"/>
      <c r="JJ4" s="119"/>
      <c r="JK4" s="119"/>
      <c r="JL4" s="119"/>
      <c r="JM4" s="119"/>
      <c r="JN4" s="119"/>
      <c r="JO4" s="119"/>
      <c r="JP4" s="119"/>
      <c r="JQ4" s="119"/>
      <c r="JR4" s="119"/>
      <c r="JS4" s="119"/>
      <c r="JT4" s="119"/>
      <c r="JU4" s="119"/>
      <c r="JV4" s="119"/>
      <c r="JW4" s="119"/>
      <c r="JX4" s="119"/>
      <c r="JY4" s="119"/>
      <c r="JZ4" s="119"/>
      <c r="KA4" s="119"/>
      <c r="KB4" s="119"/>
      <c r="KC4" s="119"/>
      <c r="KD4" s="119"/>
      <c r="KE4" s="119"/>
      <c r="KF4" s="119"/>
      <c r="KG4" s="119"/>
      <c r="KH4" s="119"/>
      <c r="KI4" s="119"/>
      <c r="KJ4" s="119"/>
      <c r="KK4" s="119"/>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19"/>
      <c r="VB4" s="119"/>
      <c r="VC4" s="119"/>
      <c r="VD4" s="119"/>
      <c r="VE4" s="119"/>
      <c r="VF4" s="119"/>
      <c r="VG4" s="119"/>
      <c r="VH4" s="119"/>
      <c r="VI4" s="119"/>
      <c r="VJ4" s="119"/>
      <c r="VK4" s="119"/>
      <c r="VL4" s="119"/>
      <c r="VM4" s="119"/>
      <c r="VN4" s="119"/>
      <c r="VO4" s="119"/>
      <c r="VP4" s="119"/>
      <c r="VQ4" s="119"/>
      <c r="VR4" s="119"/>
      <c r="VS4" s="119"/>
      <c r="VT4" s="119"/>
      <c r="VU4" s="119"/>
      <c r="VV4" s="119"/>
      <c r="VW4" s="119"/>
      <c r="VX4" s="119"/>
      <c r="VY4" s="119"/>
      <c r="VZ4" s="119"/>
      <c r="WA4" s="119"/>
      <c r="WB4" s="119"/>
      <c r="WC4" s="119"/>
      <c r="WD4" s="119"/>
      <c r="WE4" s="119"/>
      <c r="WF4" s="119"/>
      <c r="WG4" s="119"/>
      <c r="WH4" s="119"/>
      <c r="WI4" s="119"/>
      <c r="WJ4" s="119"/>
      <c r="WK4" s="119"/>
      <c r="WL4" s="119"/>
      <c r="WM4" s="119"/>
      <c r="WN4" s="119"/>
      <c r="WO4" s="119"/>
      <c r="WP4" s="119"/>
      <c r="WQ4" s="119"/>
      <c r="WR4" s="119"/>
      <c r="WS4" s="119"/>
      <c r="WT4" s="119"/>
      <c r="WU4" s="119"/>
      <c r="WV4" s="119"/>
      <c r="WW4" s="119"/>
      <c r="WX4" s="119"/>
      <c r="WY4" s="119"/>
      <c r="WZ4" s="119"/>
      <c r="XA4" s="119"/>
      <c r="XB4" s="119"/>
      <c r="XC4" s="119"/>
      <c r="XD4" s="119"/>
      <c r="XE4" s="119"/>
      <c r="XF4" s="119"/>
      <c r="XG4" s="119"/>
      <c r="XH4" s="119"/>
      <c r="XI4" s="119"/>
      <c r="XJ4" s="119"/>
      <c r="XK4" s="119"/>
      <c r="XL4" s="119"/>
      <c r="XM4" s="119"/>
      <c r="XN4" s="119"/>
      <c r="XO4" s="119"/>
      <c r="XP4" s="119"/>
      <c r="XQ4" s="119"/>
      <c r="XR4" s="119"/>
      <c r="XS4" s="119"/>
      <c r="XT4" s="119"/>
      <c r="XU4" s="119"/>
      <c r="XV4" s="119"/>
      <c r="XW4" s="119"/>
      <c r="XX4" s="119"/>
      <c r="XY4" s="119"/>
      <c r="XZ4" s="119"/>
      <c r="YA4" s="119"/>
      <c r="YB4" s="119"/>
      <c r="YC4" s="119"/>
      <c r="YD4" s="119"/>
      <c r="YE4" s="119"/>
      <c r="YF4" s="119"/>
      <c r="YG4" s="119"/>
      <c r="YH4" s="119"/>
      <c r="YI4" s="119"/>
      <c r="YJ4" s="119"/>
      <c r="YK4" s="119"/>
      <c r="YL4" s="119"/>
      <c r="YM4" s="119"/>
      <c r="YN4" s="119"/>
      <c r="YO4" s="119"/>
      <c r="YP4" s="119"/>
      <c r="YQ4" s="119"/>
      <c r="YR4" s="119"/>
      <c r="YS4" s="119"/>
      <c r="YT4" s="119"/>
      <c r="YU4" s="119"/>
      <c r="YV4" s="119"/>
      <c r="YW4" s="119"/>
      <c r="YX4" s="119"/>
      <c r="YY4" s="119"/>
      <c r="YZ4" s="119"/>
      <c r="ZA4" s="119"/>
      <c r="ZB4" s="119"/>
      <c r="ZC4" s="119"/>
      <c r="ZD4" s="119"/>
      <c r="ZE4" s="119"/>
      <c r="ZF4" s="119"/>
      <c r="ZG4" s="119"/>
      <c r="ZH4" s="119"/>
      <c r="ZI4" s="119"/>
      <c r="ZJ4" s="119"/>
      <c r="ZK4" s="119"/>
      <c r="ZL4" s="119"/>
      <c r="ZM4" s="119"/>
      <c r="ZN4" s="119"/>
      <c r="ZO4" s="119"/>
      <c r="ZP4" s="119"/>
      <c r="ZQ4" s="119"/>
      <c r="ZR4" s="119"/>
      <c r="ZS4" s="119"/>
      <c r="ZT4" s="119"/>
      <c r="ZU4" s="119"/>
      <c r="ZV4" s="119"/>
      <c r="ZW4" s="119"/>
      <c r="ZX4" s="119"/>
      <c r="ZY4" s="119"/>
      <c r="ZZ4" s="119"/>
      <c r="AAA4" s="119"/>
      <c r="AAB4" s="119"/>
      <c r="AAC4" s="119"/>
      <c r="AAD4" s="119"/>
      <c r="AAE4" s="119"/>
      <c r="AAF4" s="119"/>
      <c r="AAG4" s="119"/>
      <c r="AAH4" s="119"/>
      <c r="AAI4" s="119"/>
      <c r="AAJ4" s="119"/>
      <c r="AAK4" s="119"/>
      <c r="AAL4" s="119"/>
      <c r="AAM4" s="119"/>
      <c r="AAN4" s="119"/>
      <c r="AAO4" s="119"/>
      <c r="AAP4" s="119"/>
      <c r="AAQ4" s="119"/>
      <c r="AAR4" s="119"/>
      <c r="AAS4" s="119"/>
      <c r="AAT4" s="119"/>
      <c r="AAU4" s="119"/>
      <c r="AAV4" s="119"/>
      <c r="AAW4" s="119"/>
      <c r="AAX4" s="119"/>
      <c r="AAY4" s="119"/>
      <c r="AAZ4" s="119"/>
      <c r="ABA4" s="119"/>
      <c r="ABB4" s="119"/>
      <c r="ABC4" s="119"/>
      <c r="ABD4" s="119"/>
      <c r="ABE4" s="119"/>
      <c r="ABF4" s="119"/>
      <c r="ABG4" s="119"/>
      <c r="ABH4" s="119"/>
      <c r="ABI4" s="119"/>
      <c r="ABJ4" s="119"/>
      <c r="ABK4" s="119"/>
      <c r="ABL4" s="119"/>
      <c r="ABM4" s="119"/>
      <c r="ABN4" s="119"/>
      <c r="ABO4" s="119"/>
      <c r="ABP4" s="119"/>
      <c r="ABQ4" s="119"/>
      <c r="ABR4" s="119"/>
      <c r="ABS4" s="119"/>
      <c r="ABT4" s="119"/>
      <c r="ABU4" s="119"/>
      <c r="ABV4" s="119"/>
      <c r="ABW4" s="119"/>
      <c r="ABX4" s="119"/>
      <c r="ABY4" s="119"/>
      <c r="ABZ4" s="119"/>
      <c r="ACA4" s="119"/>
      <c r="ACB4" s="119"/>
      <c r="ACC4" s="119"/>
      <c r="ACD4" s="119"/>
      <c r="ACE4" s="119"/>
      <c r="ACF4" s="119"/>
      <c r="ACG4" s="119"/>
      <c r="ACH4" s="119"/>
      <c r="ACI4" s="119"/>
      <c r="ACJ4" s="119"/>
      <c r="ACK4" s="119"/>
      <c r="ACL4" s="119"/>
      <c r="ACM4" s="119"/>
      <c r="ACN4" s="119"/>
      <c r="ACO4" s="119"/>
      <c r="ACP4" s="119"/>
      <c r="ACQ4" s="119"/>
      <c r="ACR4" s="119"/>
      <c r="ACS4" s="119"/>
      <c r="ACT4" s="119"/>
      <c r="ACU4" s="119"/>
      <c r="ACV4" s="119"/>
      <c r="ACW4" s="119"/>
      <c r="ACX4" s="119"/>
      <c r="ACY4" s="119"/>
      <c r="ACZ4" s="119"/>
      <c r="ADA4" s="119"/>
      <c r="ADB4" s="119"/>
      <c r="ADC4" s="119"/>
      <c r="ADD4" s="119"/>
      <c r="ADE4" s="119"/>
      <c r="ADF4" s="119"/>
      <c r="ADG4" s="119"/>
      <c r="ADH4" s="119"/>
      <c r="ADI4" s="119"/>
      <c r="ADJ4" s="119"/>
      <c r="ADK4" s="119"/>
      <c r="ADL4" s="119"/>
      <c r="ADM4" s="119"/>
      <c r="ADN4" s="119"/>
      <c r="ADO4" s="119"/>
      <c r="ADP4" s="119"/>
      <c r="ADQ4" s="119"/>
      <c r="ADR4" s="119"/>
      <c r="ADS4" s="119"/>
      <c r="ADT4" s="119"/>
      <c r="ADU4" s="119"/>
      <c r="ADV4" s="119"/>
      <c r="ADW4" s="119"/>
      <c r="ADX4" s="119"/>
      <c r="ADY4" s="119"/>
      <c r="ADZ4" s="119"/>
      <c r="AEA4" s="119"/>
      <c r="AEB4" s="119"/>
      <c r="AEC4" s="119"/>
      <c r="AED4" s="119"/>
      <c r="AEE4" s="119"/>
      <c r="AEF4" s="119"/>
      <c r="AEG4" s="119"/>
      <c r="AEH4" s="119"/>
      <c r="AEI4" s="119"/>
      <c r="AEJ4" s="119"/>
      <c r="AEK4" s="119"/>
      <c r="AEL4" s="119"/>
      <c r="AEM4" s="119"/>
      <c r="AEN4" s="119"/>
      <c r="AEO4" s="119"/>
      <c r="AEP4" s="119"/>
      <c r="AEQ4" s="119"/>
      <c r="AER4" s="119"/>
      <c r="AES4" s="119"/>
      <c r="AET4" s="119"/>
      <c r="AEU4" s="119"/>
      <c r="AEV4" s="119"/>
      <c r="AEW4" s="119"/>
      <c r="AEX4" s="119"/>
      <c r="AEY4" s="119"/>
      <c r="AEZ4" s="119"/>
      <c r="AFA4" s="119"/>
      <c r="AFB4" s="119"/>
      <c r="AFC4" s="119"/>
      <c r="AFD4" s="119"/>
      <c r="AFE4" s="119"/>
      <c r="AFF4" s="119"/>
      <c r="AFG4" s="119"/>
      <c r="AFH4" s="119"/>
      <c r="AFI4" s="119"/>
      <c r="AFJ4" s="119"/>
      <c r="AFK4" s="119"/>
      <c r="AFL4" s="119"/>
      <c r="AFM4" s="119"/>
      <c r="AFN4" s="119"/>
      <c r="AFO4" s="119"/>
      <c r="AFP4" s="119"/>
      <c r="AFQ4" s="119"/>
      <c r="AFR4" s="119"/>
      <c r="AFS4" s="119"/>
      <c r="AFT4" s="119"/>
      <c r="AFU4" s="119"/>
      <c r="AFV4" s="119"/>
      <c r="AFW4" s="119"/>
      <c r="AFX4" s="119"/>
      <c r="AFY4" s="119"/>
      <c r="AFZ4" s="119"/>
      <c r="AGA4" s="119"/>
      <c r="AGB4" s="119"/>
      <c r="AGC4" s="119"/>
      <c r="AGD4" s="119"/>
      <c r="AGE4" s="119"/>
      <c r="AGF4" s="119"/>
      <c r="AGG4" s="119"/>
      <c r="AGH4" s="119"/>
      <c r="AGI4" s="119"/>
      <c r="AGJ4" s="119"/>
      <c r="AGK4" s="119"/>
      <c r="AGL4" s="119"/>
      <c r="AGM4" s="119"/>
      <c r="AGN4" s="119"/>
      <c r="AGO4" s="119"/>
      <c r="AGP4" s="119"/>
      <c r="AGQ4" s="119"/>
      <c r="AGR4" s="119"/>
      <c r="AGS4" s="119"/>
      <c r="AGT4" s="119"/>
      <c r="AGU4" s="119"/>
      <c r="AGV4" s="119"/>
      <c r="AGW4" s="119"/>
      <c r="AGX4" s="119"/>
      <c r="AGY4" s="119"/>
      <c r="AGZ4" s="119"/>
      <c r="AHA4" s="119"/>
      <c r="AHB4" s="119"/>
      <c r="AHC4" s="119"/>
      <c r="AHD4" s="119"/>
      <c r="AHE4" s="119"/>
      <c r="AHF4" s="119"/>
      <c r="AHG4" s="119"/>
      <c r="AHH4" s="119"/>
      <c r="AHI4" s="119"/>
      <c r="AHJ4" s="119"/>
      <c r="AHK4" s="119"/>
      <c r="AHL4" s="119"/>
      <c r="AHM4" s="119"/>
      <c r="AHN4" s="119"/>
      <c r="AHO4" s="119"/>
      <c r="AHP4" s="119"/>
      <c r="AHQ4" s="119"/>
      <c r="AHR4" s="119"/>
      <c r="AHS4" s="119"/>
      <c r="AHT4" s="119"/>
      <c r="AHU4" s="119"/>
      <c r="AHV4" s="119"/>
      <c r="AHW4" s="119"/>
      <c r="AHX4" s="119"/>
      <c r="AHY4" s="119"/>
      <c r="AHZ4" s="119"/>
      <c r="AIA4" s="119"/>
      <c r="AIB4" s="119"/>
      <c r="AIC4" s="119"/>
      <c r="AID4" s="119"/>
      <c r="AIE4" s="119"/>
      <c r="AIF4" s="119"/>
      <c r="AIG4" s="119"/>
      <c r="AIH4" s="119"/>
      <c r="AII4" s="119"/>
      <c r="AIJ4" s="119"/>
      <c r="AIK4" s="119"/>
      <c r="AIL4" s="119"/>
      <c r="AIM4" s="119"/>
      <c r="AIN4" s="119"/>
      <c r="AIO4" s="119"/>
      <c r="AIP4" s="119"/>
      <c r="AIQ4" s="119"/>
      <c r="AIR4" s="119"/>
      <c r="AIS4" s="119"/>
      <c r="AIT4" s="119"/>
      <c r="AIU4" s="119"/>
      <c r="AIV4" s="119"/>
      <c r="AIW4" s="119"/>
      <c r="AIX4" s="119"/>
      <c r="AIY4" s="119"/>
      <c r="AIZ4" s="119"/>
      <c r="AJA4" s="119"/>
      <c r="AJB4" s="119"/>
      <c r="AJC4" s="119"/>
      <c r="AJD4" s="119"/>
      <c r="AJE4" s="119"/>
      <c r="AJF4" s="119"/>
      <c r="AJG4" s="119"/>
      <c r="AJH4" s="119"/>
      <c r="AJI4" s="119"/>
      <c r="AJJ4" s="119"/>
      <c r="AJK4" s="119"/>
      <c r="AJL4" s="119"/>
      <c r="AJM4" s="119"/>
      <c r="AJN4" s="119"/>
      <c r="AJO4" s="119"/>
      <c r="AJP4" s="119"/>
      <c r="AJQ4" s="119"/>
      <c r="AJR4" s="119"/>
      <c r="AJS4" s="119"/>
      <c r="AJT4" s="119"/>
      <c r="AJU4" s="119"/>
      <c r="AJV4" s="119"/>
      <c r="AJW4" s="119"/>
      <c r="AJX4" s="119"/>
      <c r="AJY4" s="119"/>
      <c r="AJZ4" s="119"/>
      <c r="AKA4" s="119"/>
      <c r="AKB4" s="119"/>
      <c r="AKC4" s="119"/>
      <c r="AKD4" s="119"/>
      <c r="AKE4" s="119"/>
      <c r="AKF4" s="119"/>
      <c r="AKG4" s="119"/>
      <c r="AKH4" s="119"/>
      <c r="AKI4" s="119"/>
      <c r="AKJ4" s="119"/>
      <c r="AKK4" s="119"/>
      <c r="AKL4" s="119"/>
      <c r="AKM4" s="119"/>
      <c r="AKN4" s="119"/>
      <c r="AKO4" s="119"/>
      <c r="AKP4" s="119"/>
      <c r="AKQ4" s="119"/>
      <c r="AKR4" s="119"/>
      <c r="AKS4" s="119"/>
      <c r="AKT4" s="119"/>
      <c r="AKU4" s="119"/>
      <c r="AKV4" s="119"/>
      <c r="AKW4" s="119"/>
      <c r="AKX4" s="119"/>
      <c r="AKY4" s="119"/>
      <c r="AKZ4" s="119"/>
      <c r="ALA4" s="119"/>
      <c r="ALB4" s="119"/>
      <c r="ALC4" s="119"/>
      <c r="ALD4" s="119"/>
      <c r="ALE4" s="119"/>
      <c r="ALF4" s="119"/>
      <c r="ALG4" s="119"/>
      <c r="ALH4" s="119"/>
      <c r="ALI4" s="119"/>
      <c r="ALJ4" s="119"/>
      <c r="ALK4" s="119"/>
      <c r="ALL4" s="119"/>
      <c r="ALM4" s="119"/>
      <c r="ALN4" s="119"/>
      <c r="ALO4" s="119"/>
      <c r="ALP4" s="119"/>
      <c r="ALQ4" s="119"/>
      <c r="ALR4" s="119"/>
      <c r="ALS4" s="119"/>
      <c r="ALT4" s="119"/>
      <c r="ALU4" s="119"/>
      <c r="ALV4" s="119"/>
      <c r="ALW4" s="119"/>
      <c r="ALX4" s="119"/>
      <c r="ALY4" s="119"/>
      <c r="ALZ4" s="119"/>
      <c r="AMA4" s="119"/>
      <c r="AMB4" s="119"/>
      <c r="AMC4" s="119"/>
      <c r="AMD4" s="119"/>
      <c r="AME4" s="119"/>
      <c r="AMF4" s="119"/>
      <c r="AMG4" s="119"/>
      <c r="AMH4" s="119"/>
      <c r="AMI4" s="119"/>
      <c r="AMJ4" s="119"/>
      <c r="AMK4" s="119"/>
      <c r="AML4" s="119"/>
      <c r="AMM4" s="119"/>
      <c r="AMN4" s="119"/>
      <c r="AMO4" s="119"/>
      <c r="AMP4" s="119"/>
      <c r="AMQ4" s="119"/>
      <c r="AMR4" s="119"/>
      <c r="AMS4" s="119"/>
      <c r="AMT4" s="119"/>
      <c r="AMU4" s="119"/>
      <c r="AMV4" s="119"/>
      <c r="AMW4" s="119"/>
      <c r="AMX4" s="119"/>
      <c r="AMY4" s="119"/>
      <c r="AMZ4" s="119"/>
      <c r="ANA4" s="119"/>
      <c r="ANB4" s="119"/>
      <c r="ANC4" s="119"/>
      <c r="AND4" s="119"/>
      <c r="ANE4" s="119"/>
      <c r="ANF4" s="119"/>
      <c r="ANG4" s="119"/>
      <c r="ANH4" s="119"/>
      <c r="ANI4" s="119"/>
      <c r="ANJ4" s="119"/>
      <c r="ANK4" s="119"/>
      <c r="ANL4" s="119"/>
      <c r="ANM4" s="119"/>
      <c r="ANN4" s="119"/>
      <c r="ANO4" s="119"/>
      <c r="ANP4" s="119"/>
      <c r="ANQ4" s="119"/>
      <c r="ANR4" s="119"/>
      <c r="ANS4" s="119"/>
      <c r="ANT4" s="119"/>
      <c r="ANU4" s="119"/>
      <c r="ANV4" s="119"/>
      <c r="ANW4" s="119"/>
      <c r="ANX4" s="119"/>
      <c r="ANY4" s="119"/>
      <c r="ANZ4" s="119"/>
      <c r="AOA4" s="119"/>
      <c r="AOB4" s="119"/>
      <c r="AOC4" s="119"/>
      <c r="AOD4" s="119"/>
      <c r="AOE4" s="119"/>
      <c r="AOF4" s="119"/>
      <c r="AOG4" s="119"/>
      <c r="AOH4" s="119"/>
      <c r="AOI4" s="119"/>
      <c r="AOJ4" s="119"/>
      <c r="AOK4" s="119"/>
      <c r="AOL4" s="119"/>
      <c r="AOM4" s="119"/>
      <c r="AON4" s="119"/>
      <c r="AOO4" s="119"/>
      <c r="AOP4" s="119"/>
      <c r="AOQ4" s="119"/>
      <c r="AOR4" s="119"/>
      <c r="AOS4" s="119"/>
      <c r="AOT4" s="119"/>
      <c r="AOU4" s="119"/>
      <c r="AOV4" s="119"/>
      <c r="AOW4" s="119"/>
      <c r="AOX4" s="119"/>
      <c r="AOY4" s="119"/>
      <c r="AOZ4" s="119"/>
      <c r="APA4" s="119"/>
      <c r="APB4" s="119"/>
      <c r="APC4" s="119"/>
      <c r="APD4" s="119"/>
      <c r="APE4" s="119"/>
      <c r="APF4" s="119"/>
      <c r="APG4" s="119"/>
      <c r="APH4" s="119"/>
      <c r="API4" s="119"/>
      <c r="APJ4" s="119"/>
      <c r="APK4" s="119"/>
      <c r="APL4" s="119"/>
      <c r="APM4" s="119"/>
      <c r="APN4" s="119"/>
      <c r="APO4" s="119"/>
      <c r="APP4" s="119"/>
      <c r="APQ4" s="119"/>
      <c r="APR4" s="119"/>
      <c r="APS4" s="119"/>
      <c r="APT4" s="119"/>
      <c r="APU4" s="119"/>
      <c r="APV4" s="119"/>
      <c r="APW4" s="119"/>
      <c r="APX4" s="119"/>
      <c r="APY4" s="119"/>
      <c r="APZ4" s="119"/>
      <c r="AQA4" s="119"/>
      <c r="AQB4" s="119"/>
      <c r="AQC4" s="119"/>
      <c r="AQD4" s="119"/>
      <c r="AQE4" s="119"/>
      <c r="AQF4" s="119"/>
      <c r="AQG4" s="119"/>
      <c r="AQH4" s="119"/>
      <c r="AQI4" s="119"/>
      <c r="AQJ4" s="119"/>
      <c r="AQK4" s="119"/>
      <c r="AQL4" s="119"/>
      <c r="AQM4" s="119"/>
      <c r="AQN4" s="119"/>
      <c r="AQO4" s="119"/>
      <c r="AQP4" s="119"/>
      <c r="AQQ4" s="119"/>
      <c r="AQR4" s="119"/>
      <c r="AQS4" s="119"/>
      <c r="AQT4" s="119"/>
      <c r="AQU4" s="119"/>
      <c r="AQV4" s="119"/>
      <c r="AQW4" s="119"/>
      <c r="AQX4" s="119"/>
      <c r="AQY4" s="119"/>
      <c r="AQZ4" s="119"/>
      <c r="ARA4" s="119"/>
      <c r="ARB4" s="119"/>
      <c r="ARC4" s="119"/>
      <c r="ARD4" s="119"/>
      <c r="ARE4" s="119"/>
      <c r="ARF4" s="119"/>
      <c r="ARG4" s="119"/>
      <c r="ARH4" s="119"/>
      <c r="ARI4" s="119"/>
      <c r="ARJ4" s="119"/>
      <c r="ARK4" s="119"/>
      <c r="ARL4" s="119"/>
      <c r="ARM4" s="119"/>
      <c r="ARN4" s="119"/>
      <c r="ARO4" s="119"/>
      <c r="ARP4" s="119"/>
      <c r="ARQ4" s="119"/>
      <c r="ARR4" s="119"/>
      <c r="ARS4" s="119"/>
      <c r="ART4" s="119"/>
      <c r="ARU4" s="119"/>
      <c r="ARV4" s="119"/>
      <c r="ARW4" s="119"/>
      <c r="ARX4" s="119"/>
      <c r="ARY4" s="119"/>
      <c r="ARZ4" s="119"/>
      <c r="ASA4" s="119"/>
      <c r="ASB4" s="119"/>
      <c r="ASC4" s="119"/>
      <c r="ASD4" s="119"/>
      <c r="ASE4" s="119"/>
      <c r="ASF4" s="119"/>
      <c r="ASG4" s="119"/>
      <c r="ASH4" s="119"/>
      <c r="ASI4" s="119"/>
      <c r="ASJ4" s="119"/>
      <c r="ASK4" s="119"/>
      <c r="ASL4" s="119"/>
      <c r="ASM4" s="119"/>
      <c r="ASN4" s="119"/>
      <c r="ASO4" s="119"/>
      <c r="ASP4" s="119"/>
      <c r="ASQ4" s="119"/>
      <c r="ASR4" s="119"/>
      <c r="ASS4" s="119"/>
      <c r="AST4" s="119"/>
      <c r="ASU4" s="119"/>
      <c r="ASV4" s="119"/>
      <c r="ASW4" s="119"/>
      <c r="ASX4" s="119"/>
      <c r="ASY4" s="119"/>
      <c r="ASZ4" s="119"/>
      <c r="ATA4" s="119"/>
      <c r="ATB4" s="119"/>
      <c r="ATC4" s="119"/>
      <c r="ATD4" s="119"/>
      <c r="ATE4" s="119"/>
      <c r="ATF4" s="119"/>
      <c r="ATG4" s="119"/>
      <c r="ATH4" s="119"/>
      <c r="ATI4" s="119"/>
      <c r="ATJ4" s="119"/>
      <c r="ATK4" s="119"/>
      <c r="ATL4" s="119"/>
      <c r="ATM4" s="119"/>
      <c r="ATN4" s="119"/>
      <c r="ATO4" s="119"/>
      <c r="ATP4" s="119"/>
      <c r="ATQ4" s="119"/>
      <c r="ATR4" s="119"/>
      <c r="ATS4" s="119"/>
      <c r="ATT4" s="119"/>
      <c r="ATU4" s="119"/>
      <c r="ATV4" s="119"/>
      <c r="ATW4" s="119"/>
      <c r="ATX4" s="119"/>
      <c r="ATY4" s="119"/>
      <c r="ATZ4" s="119"/>
      <c r="AUA4" s="119"/>
      <c r="AUB4" s="119"/>
      <c r="AUC4" s="119"/>
      <c r="AUD4" s="119"/>
      <c r="AUE4" s="119"/>
      <c r="AUF4" s="119"/>
      <c r="AUG4" s="119"/>
      <c r="AUH4" s="119"/>
      <c r="AUI4" s="119"/>
      <c r="AUJ4" s="119"/>
      <c r="AUK4" s="119"/>
      <c r="AUL4" s="119"/>
      <c r="AUM4" s="119"/>
      <c r="AUN4" s="119"/>
      <c r="AUO4" s="119"/>
      <c r="AUP4" s="119"/>
      <c r="AUQ4" s="119"/>
      <c r="AUR4" s="119"/>
      <c r="AUS4" s="119"/>
      <c r="AUT4" s="119"/>
      <c r="AUU4" s="119"/>
      <c r="AUV4" s="119"/>
      <c r="AUW4" s="119"/>
      <c r="AUX4" s="119"/>
      <c r="AUY4" s="119"/>
      <c r="AUZ4" s="119"/>
      <c r="AVA4" s="119"/>
      <c r="AVB4" s="119"/>
      <c r="AVC4" s="119"/>
      <c r="AVD4" s="119"/>
      <c r="AVE4" s="119"/>
      <c r="AVF4" s="119"/>
      <c r="AVG4" s="119"/>
      <c r="AVH4" s="119"/>
      <c r="AVI4" s="119"/>
      <c r="AVJ4" s="119"/>
      <c r="AVK4" s="119"/>
      <c r="AVL4" s="119"/>
      <c r="AVM4" s="119"/>
      <c r="AVN4" s="119"/>
      <c r="AVO4" s="119"/>
      <c r="AVP4" s="119"/>
      <c r="AVQ4" s="119"/>
      <c r="AVR4" s="119"/>
      <c r="AVS4" s="119"/>
      <c r="AVT4" s="119"/>
      <c r="AVU4" s="119"/>
      <c r="AVV4" s="119"/>
      <c r="AVW4" s="119"/>
      <c r="AVX4" s="119"/>
      <c r="AVY4" s="119"/>
      <c r="AVZ4" s="119"/>
      <c r="AWA4" s="119"/>
      <c r="AWB4" s="119"/>
      <c r="AWC4" s="119"/>
      <c r="AWD4" s="119"/>
      <c r="AWE4" s="119"/>
      <c r="AWF4" s="119"/>
      <c r="AWG4" s="119"/>
      <c r="AWH4" s="119"/>
      <c r="AWI4" s="119"/>
      <c r="AWJ4" s="119"/>
      <c r="AWK4" s="119"/>
      <c r="AWL4" s="119"/>
      <c r="AWM4" s="119"/>
      <c r="AWN4" s="119"/>
      <c r="AWO4" s="119"/>
      <c r="AWP4" s="119"/>
      <c r="AWQ4" s="119"/>
      <c r="AWR4" s="119"/>
      <c r="AWS4" s="119"/>
      <c r="AWT4" s="119"/>
      <c r="AWU4" s="119"/>
      <c r="AWV4" s="119"/>
      <c r="AWW4" s="119"/>
      <c r="AWX4" s="119"/>
      <c r="AWY4" s="119"/>
      <c r="AWZ4" s="119"/>
      <c r="AXA4" s="119"/>
      <c r="AXB4" s="119"/>
      <c r="AXC4" s="119"/>
      <c r="AXD4" s="119"/>
      <c r="AXE4" s="119"/>
      <c r="AXF4" s="119"/>
      <c r="AXG4" s="119"/>
      <c r="AXH4" s="119"/>
      <c r="AXI4" s="119"/>
      <c r="AXJ4" s="119"/>
      <c r="AXK4" s="119"/>
      <c r="AXL4" s="119"/>
      <c r="AXM4" s="119"/>
      <c r="AXN4" s="119"/>
      <c r="AXO4" s="119"/>
      <c r="AXP4" s="119"/>
      <c r="AXQ4" s="119"/>
      <c r="AXR4" s="119"/>
      <c r="AXS4" s="119"/>
      <c r="AXT4" s="119"/>
      <c r="AXU4" s="119"/>
      <c r="AXV4" s="119"/>
      <c r="AXW4" s="119"/>
      <c r="AXX4" s="119"/>
      <c r="AXY4" s="119"/>
      <c r="AXZ4" s="119"/>
      <c r="AYA4" s="119"/>
      <c r="AYB4" s="119"/>
      <c r="AYC4" s="119"/>
      <c r="AYD4" s="119"/>
      <c r="AYE4" s="119"/>
      <c r="AYF4" s="119"/>
      <c r="AYG4" s="119"/>
      <c r="AYH4" s="119"/>
      <c r="AYI4" s="119"/>
      <c r="AYJ4" s="119"/>
      <c r="AYK4" s="119"/>
      <c r="AYL4" s="119"/>
      <c r="AYM4" s="119"/>
      <c r="AYN4" s="119"/>
      <c r="AYO4" s="119"/>
      <c r="AYP4" s="119"/>
      <c r="AYQ4" s="119"/>
      <c r="AYR4" s="119"/>
      <c r="AYS4" s="119"/>
      <c r="AYT4" s="119"/>
      <c r="AYU4" s="119"/>
      <c r="AYV4" s="119"/>
      <c r="AYW4" s="119"/>
      <c r="AYX4" s="119"/>
      <c r="AYY4" s="119"/>
      <c r="AYZ4" s="119"/>
      <c r="AZA4" s="119"/>
      <c r="AZB4" s="119"/>
      <c r="AZC4" s="119"/>
      <c r="AZD4" s="119"/>
      <c r="AZE4" s="119"/>
      <c r="AZF4" s="119"/>
      <c r="AZG4" s="119"/>
      <c r="AZH4" s="119"/>
      <c r="AZI4" s="119"/>
      <c r="AZJ4" s="119"/>
      <c r="AZK4" s="119"/>
      <c r="AZL4" s="119"/>
      <c r="AZM4" s="119"/>
      <c r="AZN4" s="119"/>
      <c r="AZO4" s="119"/>
      <c r="AZP4" s="119"/>
      <c r="AZQ4" s="119"/>
      <c r="AZR4" s="119"/>
      <c r="AZS4" s="119"/>
      <c r="AZT4" s="119"/>
      <c r="AZU4" s="119"/>
      <c r="AZV4" s="119"/>
      <c r="AZW4" s="119"/>
      <c r="AZX4" s="119"/>
      <c r="AZY4" s="119"/>
      <c r="AZZ4" s="119"/>
      <c r="BAA4" s="119"/>
      <c r="BAB4" s="119"/>
      <c r="BAC4" s="119"/>
      <c r="BAD4" s="119"/>
      <c r="BAE4" s="119"/>
      <c r="BAF4" s="119"/>
      <c r="BAG4" s="119"/>
      <c r="BAH4" s="119"/>
      <c r="BAI4" s="119"/>
      <c r="BAJ4" s="119"/>
      <c r="BAK4" s="119"/>
      <c r="BAL4" s="119"/>
      <c r="BAM4" s="119"/>
      <c r="BAN4" s="119"/>
      <c r="BAO4" s="119"/>
      <c r="BAP4" s="119"/>
      <c r="BAQ4" s="119"/>
      <c r="BAR4" s="119"/>
      <c r="BAS4" s="119"/>
      <c r="BAT4" s="119"/>
      <c r="BAU4" s="119"/>
      <c r="BAV4" s="119"/>
      <c r="BAW4" s="119"/>
      <c r="BAX4" s="119"/>
      <c r="BAY4" s="119"/>
      <c r="BAZ4" s="119"/>
      <c r="BBA4" s="119"/>
      <c r="BBB4" s="119"/>
      <c r="BBC4" s="119"/>
      <c r="BBD4" s="119"/>
      <c r="BBE4" s="119"/>
      <c r="BBF4" s="119"/>
      <c r="BBG4" s="119"/>
      <c r="BBH4" s="119"/>
      <c r="BBI4" s="119"/>
      <c r="BBJ4" s="119"/>
      <c r="BBK4" s="119"/>
      <c r="BBL4" s="119"/>
      <c r="BBM4" s="119"/>
      <c r="BBN4" s="119"/>
      <c r="BBO4" s="119"/>
      <c r="BBP4" s="119"/>
      <c r="BBQ4" s="119"/>
      <c r="BBR4" s="119"/>
      <c r="BBS4" s="119"/>
      <c r="BBT4" s="119"/>
      <c r="BBU4" s="119"/>
      <c r="BBV4" s="119"/>
      <c r="BBW4" s="119"/>
      <c r="BBX4" s="119"/>
      <c r="BBY4" s="119"/>
      <c r="BBZ4" s="119"/>
      <c r="BCA4" s="119"/>
      <c r="BCB4" s="119"/>
      <c r="BCC4" s="119"/>
      <c r="BCD4" s="119"/>
      <c r="BCE4" s="119"/>
      <c r="BCF4" s="119"/>
      <c r="BCG4" s="119"/>
      <c r="BCH4" s="119"/>
      <c r="BCI4" s="119"/>
      <c r="BCJ4" s="119"/>
      <c r="BCK4" s="119"/>
      <c r="BCL4" s="119"/>
      <c r="BCM4" s="119"/>
      <c r="BCN4" s="119"/>
      <c r="BCO4" s="119"/>
      <c r="BCP4" s="119"/>
      <c r="BCQ4" s="119"/>
      <c r="BCR4" s="119"/>
      <c r="BCS4" s="119"/>
      <c r="BCT4" s="119"/>
      <c r="BCU4" s="119"/>
      <c r="BCV4" s="119"/>
      <c r="BCW4" s="119"/>
      <c r="BCX4" s="119"/>
      <c r="BCY4" s="119"/>
      <c r="BCZ4" s="119"/>
      <c r="BDA4" s="119"/>
      <c r="BDB4" s="119"/>
      <c r="BDC4" s="119"/>
      <c r="BDD4" s="119"/>
      <c r="BDE4" s="119"/>
      <c r="BDF4" s="119"/>
      <c r="BDG4" s="119"/>
      <c r="BDH4" s="119"/>
      <c r="BDI4" s="119"/>
      <c r="BDJ4" s="119"/>
      <c r="BDK4" s="119"/>
      <c r="BDL4" s="119"/>
      <c r="BDM4" s="119"/>
      <c r="BDN4" s="119"/>
      <c r="BDO4" s="119"/>
      <c r="BDP4" s="119"/>
      <c r="BDQ4" s="119"/>
      <c r="BDR4" s="119"/>
      <c r="BDS4" s="119"/>
      <c r="BDT4" s="119"/>
      <c r="BDU4" s="119"/>
      <c r="BDV4" s="119"/>
      <c r="BDW4" s="119"/>
      <c r="BDX4" s="119"/>
      <c r="BDY4" s="119"/>
      <c r="BDZ4" s="119"/>
      <c r="BEA4" s="119"/>
      <c r="BEB4" s="119"/>
      <c r="BEC4" s="119"/>
      <c r="BED4" s="119"/>
      <c r="BEE4" s="119"/>
      <c r="BEF4" s="119"/>
      <c r="BEG4" s="119"/>
      <c r="BEH4" s="119"/>
      <c r="BEI4" s="119"/>
      <c r="BEJ4" s="119"/>
      <c r="BEK4" s="119"/>
      <c r="BEL4" s="119"/>
      <c r="BEM4" s="119"/>
      <c r="BEN4" s="119"/>
      <c r="BEO4" s="119"/>
      <c r="BEP4" s="119"/>
      <c r="BEQ4" s="119"/>
      <c r="BER4" s="119"/>
      <c r="BES4" s="119"/>
      <c r="BET4" s="119"/>
      <c r="BEU4" s="119"/>
      <c r="BEV4" s="119"/>
      <c r="BEW4" s="119"/>
      <c r="BEX4" s="119"/>
      <c r="BEY4" s="119"/>
      <c r="BEZ4" s="119"/>
      <c r="BFA4" s="119"/>
      <c r="BFB4" s="119"/>
      <c r="BFC4" s="119"/>
      <c r="BFD4" s="119"/>
      <c r="BFE4" s="119"/>
      <c r="BFF4" s="119"/>
      <c r="BFG4" s="119"/>
      <c r="BFH4" s="119"/>
      <c r="BFI4" s="119"/>
      <c r="BFJ4" s="119"/>
      <c r="BFK4" s="119"/>
      <c r="BFL4" s="119"/>
      <c r="BFM4" s="119"/>
      <c r="BFN4" s="119"/>
      <c r="BFO4" s="119"/>
      <c r="BFP4" s="119"/>
      <c r="BFQ4" s="119"/>
      <c r="BFR4" s="119"/>
      <c r="BFS4" s="119"/>
      <c r="BFT4" s="119"/>
      <c r="BFU4" s="119"/>
      <c r="BFV4" s="119"/>
      <c r="BFW4" s="119"/>
      <c r="BFX4" s="119"/>
      <c r="BFY4" s="119"/>
      <c r="BFZ4" s="119"/>
      <c r="BGA4" s="119"/>
      <c r="BGB4" s="119"/>
      <c r="BGC4" s="119"/>
      <c r="BGD4" s="119"/>
      <c r="BGE4" s="119"/>
      <c r="BGF4" s="119"/>
      <c r="BGG4" s="119"/>
      <c r="BGH4" s="119"/>
      <c r="BGI4" s="119"/>
      <c r="BGJ4" s="119"/>
      <c r="BGK4" s="119"/>
      <c r="BGL4" s="119"/>
      <c r="BGM4" s="119"/>
      <c r="BGN4" s="119"/>
      <c r="BGO4" s="119"/>
      <c r="BGP4" s="119"/>
      <c r="BGQ4" s="119"/>
      <c r="BGR4" s="119"/>
      <c r="BGS4" s="119"/>
      <c r="BGT4" s="119"/>
      <c r="BGU4" s="119"/>
      <c r="BGV4" s="119"/>
      <c r="BGW4" s="119"/>
      <c r="BGX4" s="119"/>
      <c r="BGY4" s="119"/>
      <c r="BGZ4" s="119"/>
      <c r="BHA4" s="119"/>
      <c r="BHB4" s="119"/>
      <c r="BHC4" s="119"/>
      <c r="BHD4" s="119"/>
      <c r="BHE4" s="119"/>
      <c r="BHF4" s="119"/>
      <c r="BHG4" s="119"/>
      <c r="BHH4" s="119"/>
      <c r="BHI4" s="119"/>
      <c r="BHJ4" s="119"/>
      <c r="BHK4" s="119"/>
      <c r="BHL4" s="119"/>
      <c r="BHM4" s="119"/>
      <c r="BHN4" s="119"/>
      <c r="BHO4" s="119"/>
      <c r="BHP4" s="119"/>
      <c r="BHQ4" s="119"/>
      <c r="BHR4" s="119"/>
      <c r="BHS4" s="119"/>
      <c r="BHT4" s="119"/>
      <c r="BHU4" s="119"/>
      <c r="BHV4" s="119"/>
      <c r="BHW4" s="119"/>
      <c r="BHX4" s="119"/>
      <c r="BHY4" s="119"/>
      <c r="BHZ4" s="119"/>
      <c r="BIA4" s="119"/>
      <c r="BIB4" s="119"/>
      <c r="BIC4" s="119"/>
      <c r="BID4" s="119"/>
      <c r="BIE4" s="119"/>
      <c r="BIF4" s="119"/>
      <c r="BIG4" s="119"/>
      <c r="BIH4" s="119"/>
      <c r="BII4" s="119"/>
      <c r="BIJ4" s="119"/>
      <c r="BIK4" s="119"/>
      <c r="BIL4" s="119"/>
      <c r="BIM4" s="119"/>
      <c r="BIN4" s="119"/>
      <c r="BIO4" s="119"/>
      <c r="BIP4" s="119"/>
      <c r="BIQ4" s="119"/>
      <c r="BIR4" s="119"/>
      <c r="BIS4" s="119"/>
      <c r="BIT4" s="119"/>
      <c r="BIU4" s="119"/>
      <c r="BIV4" s="119"/>
      <c r="BIW4" s="119"/>
      <c r="BIX4" s="119"/>
      <c r="BIY4" s="119"/>
      <c r="BIZ4" s="119"/>
      <c r="BJA4" s="119"/>
      <c r="BJB4" s="119"/>
      <c r="BJC4" s="119"/>
      <c r="BJD4" s="119"/>
      <c r="BJE4" s="119"/>
      <c r="BJF4" s="119"/>
      <c r="BJG4" s="119"/>
      <c r="BJH4" s="119"/>
      <c r="BJI4" s="119"/>
      <c r="BJJ4" s="119"/>
      <c r="BJK4" s="119"/>
      <c r="BJL4" s="119"/>
      <c r="BJM4" s="119"/>
      <c r="BJN4" s="119"/>
      <c r="BJO4" s="119"/>
      <c r="BJP4" s="119"/>
      <c r="BJQ4" s="119"/>
      <c r="BJR4" s="119"/>
      <c r="BJS4" s="119"/>
      <c r="BJT4" s="119"/>
      <c r="BJU4" s="119"/>
      <c r="BJV4" s="119"/>
      <c r="BJW4" s="119"/>
      <c r="BJX4" s="119"/>
      <c r="BJY4" s="119"/>
      <c r="BJZ4" s="119"/>
      <c r="BKA4" s="119"/>
      <c r="BKB4" s="119"/>
      <c r="BKC4" s="119"/>
      <c r="BKD4" s="119"/>
      <c r="BKE4" s="119"/>
      <c r="BKF4" s="119"/>
      <c r="BKG4" s="119"/>
      <c r="BKH4" s="119"/>
      <c r="BKI4" s="119"/>
      <c r="BKJ4" s="119"/>
      <c r="BKK4" s="119"/>
      <c r="BKL4" s="119"/>
      <c r="BKM4" s="119"/>
      <c r="BKN4" s="119"/>
      <c r="BKO4" s="119"/>
      <c r="BKP4" s="119"/>
      <c r="BKQ4" s="119"/>
      <c r="BKR4" s="119"/>
      <c r="BKS4" s="119"/>
      <c r="BKT4" s="119"/>
      <c r="BKU4" s="119"/>
      <c r="BKV4" s="119"/>
      <c r="BKW4" s="119"/>
      <c r="BKX4" s="119"/>
      <c r="BKY4" s="119"/>
      <c r="BKZ4" s="119"/>
      <c r="BLA4" s="119"/>
      <c r="BLB4" s="119"/>
      <c r="BLC4" s="119"/>
      <c r="BLD4" s="119"/>
      <c r="BLE4" s="119"/>
      <c r="BLF4" s="119"/>
      <c r="BLG4" s="119"/>
      <c r="BLH4" s="119"/>
      <c r="BLI4" s="119"/>
      <c r="BLJ4" s="119"/>
      <c r="BLK4" s="119"/>
      <c r="BLL4" s="119"/>
      <c r="BLM4" s="119"/>
      <c r="BLN4" s="119"/>
      <c r="BLO4" s="119"/>
      <c r="BLP4" s="119"/>
      <c r="BLQ4" s="119"/>
      <c r="BLR4" s="119"/>
      <c r="BLS4" s="119"/>
      <c r="BLT4" s="119"/>
      <c r="BLU4" s="119"/>
      <c r="BLV4" s="119"/>
      <c r="BLW4" s="119"/>
      <c r="BLX4" s="119"/>
      <c r="BLY4" s="119"/>
      <c r="BLZ4" s="119"/>
      <c r="BMA4" s="119"/>
      <c r="BMB4" s="119"/>
      <c r="BMC4" s="119"/>
      <c r="BMD4" s="119"/>
      <c r="BME4" s="119"/>
      <c r="BMF4" s="119"/>
      <c r="BMG4" s="119"/>
      <c r="BMH4" s="119"/>
      <c r="BMI4" s="119"/>
      <c r="BMJ4" s="119"/>
      <c r="BMK4" s="119"/>
      <c r="BML4" s="119"/>
      <c r="BMM4" s="119"/>
      <c r="BMN4" s="119"/>
      <c r="BMO4" s="119"/>
      <c r="BMP4" s="119"/>
      <c r="BMQ4" s="119"/>
      <c r="BMR4" s="119"/>
      <c r="BMS4" s="119"/>
      <c r="BMT4" s="119"/>
      <c r="BMU4" s="119"/>
      <c r="BMV4" s="119"/>
      <c r="BMW4" s="119"/>
      <c r="BMX4" s="119"/>
      <c r="BMY4" s="119"/>
      <c r="BMZ4" s="119"/>
      <c r="BNA4" s="119"/>
      <c r="BNB4" s="119"/>
      <c r="BNC4" s="119"/>
      <c r="BND4" s="119"/>
      <c r="BNE4" s="119"/>
      <c r="BNF4" s="119"/>
      <c r="BNG4" s="119"/>
      <c r="BNH4" s="119"/>
      <c r="BNI4" s="119"/>
      <c r="BNJ4" s="119"/>
      <c r="BNK4" s="119"/>
      <c r="BNL4" s="119"/>
      <c r="BNM4" s="119"/>
      <c r="BNN4" s="119"/>
      <c r="BNO4" s="119"/>
      <c r="BNP4" s="119"/>
      <c r="BNQ4" s="119"/>
      <c r="BNR4" s="119"/>
      <c r="BNS4" s="119"/>
      <c r="BNT4" s="119"/>
      <c r="BNU4" s="119"/>
      <c r="BNV4" s="119"/>
      <c r="BNW4" s="119"/>
      <c r="BNX4" s="119"/>
      <c r="BNY4" s="119"/>
      <c r="BNZ4" s="119"/>
      <c r="BOA4" s="119"/>
      <c r="BOB4" s="119"/>
      <c r="BOC4" s="119"/>
      <c r="BOD4" s="119"/>
      <c r="BOE4" s="119"/>
      <c r="BOF4" s="119"/>
      <c r="BOG4" s="119"/>
      <c r="BOH4" s="119"/>
      <c r="BOI4" s="119"/>
      <c r="BOJ4" s="119"/>
      <c r="BOK4" s="119"/>
      <c r="BOL4" s="119"/>
      <c r="BOM4" s="119"/>
      <c r="BON4" s="119"/>
      <c r="BOO4" s="119"/>
      <c r="BOP4" s="119"/>
      <c r="BOQ4" s="119"/>
      <c r="BOR4" s="119"/>
      <c r="BOS4" s="119"/>
      <c r="BOT4" s="119"/>
      <c r="BOU4" s="119"/>
      <c r="BOV4" s="119"/>
      <c r="BOW4" s="119"/>
      <c r="BOX4" s="119"/>
      <c r="BOY4" s="119"/>
      <c r="BOZ4" s="119"/>
      <c r="BPA4" s="119"/>
      <c r="BPB4" s="119"/>
      <c r="BPC4" s="119"/>
      <c r="BPD4" s="119"/>
      <c r="BPE4" s="119"/>
      <c r="BPF4" s="119"/>
      <c r="BPG4" s="119"/>
      <c r="BPH4" s="119"/>
      <c r="BPI4" s="119"/>
      <c r="BPJ4" s="119"/>
      <c r="BPK4" s="119"/>
      <c r="BPL4" s="119"/>
      <c r="BPM4" s="119"/>
      <c r="BPN4" s="119"/>
      <c r="BPO4" s="119"/>
      <c r="BPP4" s="119"/>
      <c r="BPQ4" s="119"/>
      <c r="BPR4" s="119"/>
      <c r="BPS4" s="119"/>
      <c r="BPT4" s="119"/>
      <c r="BPU4" s="119"/>
      <c r="BPV4" s="119"/>
      <c r="BPW4" s="119"/>
      <c r="BPX4" s="119"/>
      <c r="BPY4" s="119"/>
      <c r="BPZ4" s="119"/>
      <c r="BQA4" s="119"/>
      <c r="BQB4" s="119"/>
      <c r="BQC4" s="119"/>
      <c r="BQD4" s="119"/>
      <c r="BQE4" s="119"/>
      <c r="BQF4" s="119"/>
      <c r="BQG4" s="119"/>
      <c r="BQH4" s="119"/>
      <c r="BQI4" s="119"/>
      <c r="BQJ4" s="119"/>
      <c r="BQK4" s="119"/>
      <c r="BQL4" s="119"/>
      <c r="BQM4" s="119"/>
      <c r="BQN4" s="119"/>
      <c r="BQO4" s="119"/>
      <c r="BQP4" s="119"/>
      <c r="BQQ4" s="119"/>
      <c r="BQR4" s="119"/>
      <c r="BQS4" s="119"/>
      <c r="BQT4" s="119"/>
      <c r="BQU4" s="119"/>
      <c r="BQV4" s="119"/>
      <c r="BQW4" s="119"/>
      <c r="BQX4" s="119"/>
      <c r="BQY4" s="119"/>
      <c r="BQZ4" s="119"/>
      <c r="BRA4" s="119"/>
      <c r="BRB4" s="119"/>
      <c r="BRC4" s="119"/>
      <c r="BRD4" s="119"/>
      <c r="BRE4" s="119"/>
      <c r="BRF4" s="119"/>
      <c r="BRG4" s="119"/>
      <c r="BRH4" s="119"/>
      <c r="BRI4" s="119"/>
      <c r="BRJ4" s="119"/>
      <c r="BRK4" s="119"/>
      <c r="BRL4" s="119"/>
      <c r="BRM4" s="119"/>
      <c r="BRN4" s="119"/>
      <c r="BRO4" s="119"/>
      <c r="BRP4" s="119"/>
      <c r="BRQ4" s="119"/>
      <c r="BRR4" s="119"/>
      <c r="BRS4" s="119"/>
      <c r="BRT4" s="119"/>
      <c r="BRU4" s="119"/>
      <c r="BRV4" s="119"/>
      <c r="BRW4" s="119"/>
      <c r="BRX4" s="119"/>
      <c r="BRY4" s="119"/>
      <c r="BRZ4" s="119"/>
      <c r="BSA4" s="119"/>
      <c r="BSB4" s="119"/>
    </row>
    <row r="5" spans="1:1848" s="83" customFormat="1" ht="24" customHeight="1" x14ac:dyDescent="0.2">
      <c r="A5" s="69"/>
      <c r="B5" s="342" t="s">
        <v>1</v>
      </c>
      <c r="C5" s="342" t="s">
        <v>2</v>
      </c>
      <c r="D5" s="342" t="s">
        <v>3</v>
      </c>
      <c r="E5" s="342" t="s">
        <v>20</v>
      </c>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c r="IR5" s="119"/>
      <c r="IS5" s="119"/>
      <c r="IT5" s="119"/>
      <c r="IU5" s="119"/>
      <c r="IV5" s="119"/>
      <c r="IW5" s="119"/>
      <c r="IX5" s="119"/>
      <c r="IY5" s="119"/>
      <c r="IZ5" s="119"/>
      <c r="JA5" s="119"/>
      <c r="JB5" s="119"/>
      <c r="JC5" s="119"/>
      <c r="JD5" s="119"/>
      <c r="JE5" s="119"/>
      <c r="JF5" s="119"/>
      <c r="JG5" s="119"/>
      <c r="JH5" s="119"/>
      <c r="JI5" s="119"/>
      <c r="JJ5" s="119"/>
      <c r="JK5" s="119"/>
      <c r="JL5" s="119"/>
      <c r="JM5" s="119"/>
      <c r="JN5" s="119"/>
      <c r="JO5" s="119"/>
      <c r="JP5" s="119"/>
      <c r="JQ5" s="119"/>
      <c r="JR5" s="119"/>
      <c r="JS5" s="119"/>
      <c r="JT5" s="119"/>
      <c r="JU5" s="119"/>
      <c r="JV5" s="119"/>
      <c r="JW5" s="119"/>
      <c r="JX5" s="119"/>
      <c r="JY5" s="119"/>
      <c r="JZ5" s="119"/>
      <c r="KA5" s="119"/>
      <c r="KB5" s="119"/>
      <c r="KC5" s="119"/>
      <c r="KD5" s="119"/>
      <c r="KE5" s="119"/>
      <c r="KF5" s="119"/>
      <c r="KG5" s="119"/>
      <c r="KH5" s="119"/>
      <c r="KI5" s="119"/>
      <c r="KJ5" s="119"/>
      <c r="KK5" s="119"/>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19"/>
      <c r="VB5" s="119"/>
      <c r="VC5" s="119"/>
      <c r="VD5" s="119"/>
      <c r="VE5" s="119"/>
      <c r="VF5" s="119"/>
      <c r="VG5" s="119"/>
      <c r="VH5" s="119"/>
      <c r="VI5" s="119"/>
      <c r="VJ5" s="119"/>
      <c r="VK5" s="119"/>
      <c r="VL5" s="119"/>
      <c r="VM5" s="119"/>
      <c r="VN5" s="119"/>
      <c r="VO5" s="119"/>
      <c r="VP5" s="119"/>
      <c r="VQ5" s="119"/>
      <c r="VR5" s="119"/>
      <c r="VS5" s="119"/>
      <c r="VT5" s="119"/>
      <c r="VU5" s="119"/>
      <c r="VV5" s="119"/>
      <c r="VW5" s="119"/>
      <c r="VX5" s="119"/>
      <c r="VY5" s="119"/>
      <c r="VZ5" s="119"/>
      <c r="WA5" s="119"/>
      <c r="WB5" s="119"/>
      <c r="WC5" s="119"/>
      <c r="WD5" s="119"/>
      <c r="WE5" s="119"/>
      <c r="WF5" s="119"/>
      <c r="WG5" s="119"/>
      <c r="WH5" s="119"/>
      <c r="WI5" s="119"/>
      <c r="WJ5" s="119"/>
      <c r="WK5" s="119"/>
      <c r="WL5" s="119"/>
      <c r="WM5" s="119"/>
      <c r="WN5" s="119"/>
      <c r="WO5" s="119"/>
      <c r="WP5" s="119"/>
      <c r="WQ5" s="119"/>
      <c r="WR5" s="119"/>
      <c r="WS5" s="119"/>
      <c r="WT5" s="119"/>
      <c r="WU5" s="119"/>
      <c r="WV5" s="119"/>
      <c r="WW5" s="119"/>
      <c r="WX5" s="119"/>
      <c r="WY5" s="119"/>
      <c r="WZ5" s="119"/>
      <c r="XA5" s="119"/>
      <c r="XB5" s="119"/>
      <c r="XC5" s="119"/>
      <c r="XD5" s="119"/>
      <c r="XE5" s="119"/>
      <c r="XF5" s="119"/>
      <c r="XG5" s="119"/>
      <c r="XH5" s="119"/>
      <c r="XI5" s="119"/>
      <c r="XJ5" s="119"/>
      <c r="XK5" s="119"/>
      <c r="XL5" s="119"/>
      <c r="XM5" s="119"/>
      <c r="XN5" s="119"/>
      <c r="XO5" s="119"/>
      <c r="XP5" s="119"/>
      <c r="XQ5" s="119"/>
      <c r="XR5" s="119"/>
      <c r="XS5" s="119"/>
      <c r="XT5" s="119"/>
      <c r="XU5" s="119"/>
      <c r="XV5" s="119"/>
      <c r="XW5" s="119"/>
      <c r="XX5" s="119"/>
      <c r="XY5" s="119"/>
      <c r="XZ5" s="119"/>
      <c r="YA5" s="119"/>
      <c r="YB5" s="119"/>
      <c r="YC5" s="119"/>
      <c r="YD5" s="119"/>
      <c r="YE5" s="119"/>
      <c r="YF5" s="119"/>
      <c r="YG5" s="119"/>
      <c r="YH5" s="119"/>
      <c r="YI5" s="119"/>
      <c r="YJ5" s="119"/>
      <c r="YK5" s="119"/>
      <c r="YL5" s="119"/>
      <c r="YM5" s="119"/>
      <c r="YN5" s="119"/>
      <c r="YO5" s="119"/>
      <c r="YP5" s="119"/>
      <c r="YQ5" s="119"/>
      <c r="YR5" s="119"/>
      <c r="YS5" s="119"/>
      <c r="YT5" s="119"/>
      <c r="YU5" s="119"/>
      <c r="YV5" s="119"/>
      <c r="YW5" s="119"/>
      <c r="YX5" s="119"/>
      <c r="YY5" s="119"/>
      <c r="YZ5" s="119"/>
      <c r="ZA5" s="119"/>
      <c r="ZB5" s="119"/>
      <c r="ZC5" s="119"/>
      <c r="ZD5" s="119"/>
      <c r="ZE5" s="119"/>
      <c r="ZF5" s="119"/>
      <c r="ZG5" s="119"/>
      <c r="ZH5" s="119"/>
      <c r="ZI5" s="119"/>
      <c r="ZJ5" s="119"/>
      <c r="ZK5" s="119"/>
      <c r="ZL5" s="119"/>
      <c r="ZM5" s="119"/>
      <c r="ZN5" s="119"/>
      <c r="ZO5" s="119"/>
      <c r="ZP5" s="119"/>
      <c r="ZQ5" s="119"/>
      <c r="ZR5" s="119"/>
      <c r="ZS5" s="119"/>
      <c r="ZT5" s="119"/>
      <c r="ZU5" s="119"/>
      <c r="ZV5" s="119"/>
      <c r="ZW5" s="119"/>
      <c r="ZX5" s="119"/>
      <c r="ZY5" s="119"/>
      <c r="ZZ5" s="119"/>
      <c r="AAA5" s="119"/>
      <c r="AAB5" s="119"/>
      <c r="AAC5" s="119"/>
      <c r="AAD5" s="119"/>
      <c r="AAE5" s="119"/>
      <c r="AAF5" s="119"/>
      <c r="AAG5" s="119"/>
      <c r="AAH5" s="119"/>
      <c r="AAI5" s="119"/>
      <c r="AAJ5" s="119"/>
      <c r="AAK5" s="119"/>
      <c r="AAL5" s="119"/>
      <c r="AAM5" s="119"/>
      <c r="AAN5" s="119"/>
      <c r="AAO5" s="119"/>
      <c r="AAP5" s="119"/>
      <c r="AAQ5" s="119"/>
      <c r="AAR5" s="119"/>
      <c r="AAS5" s="119"/>
      <c r="AAT5" s="119"/>
      <c r="AAU5" s="119"/>
      <c r="AAV5" s="119"/>
      <c r="AAW5" s="119"/>
      <c r="AAX5" s="119"/>
      <c r="AAY5" s="119"/>
      <c r="AAZ5" s="119"/>
      <c r="ABA5" s="119"/>
      <c r="ABB5" s="119"/>
      <c r="ABC5" s="119"/>
      <c r="ABD5" s="119"/>
      <c r="ABE5" s="119"/>
      <c r="ABF5" s="119"/>
      <c r="ABG5" s="119"/>
      <c r="ABH5" s="119"/>
      <c r="ABI5" s="119"/>
      <c r="ABJ5" s="119"/>
      <c r="ABK5" s="119"/>
      <c r="ABL5" s="119"/>
      <c r="ABM5" s="119"/>
      <c r="ABN5" s="119"/>
      <c r="ABO5" s="119"/>
      <c r="ABP5" s="119"/>
      <c r="ABQ5" s="119"/>
      <c r="ABR5" s="119"/>
      <c r="ABS5" s="119"/>
      <c r="ABT5" s="119"/>
      <c r="ABU5" s="119"/>
      <c r="ABV5" s="119"/>
      <c r="ABW5" s="119"/>
      <c r="ABX5" s="119"/>
      <c r="ABY5" s="119"/>
      <c r="ABZ5" s="119"/>
      <c r="ACA5" s="119"/>
      <c r="ACB5" s="119"/>
      <c r="ACC5" s="119"/>
      <c r="ACD5" s="119"/>
      <c r="ACE5" s="119"/>
      <c r="ACF5" s="119"/>
      <c r="ACG5" s="119"/>
      <c r="ACH5" s="119"/>
      <c r="ACI5" s="119"/>
      <c r="ACJ5" s="119"/>
      <c r="ACK5" s="119"/>
      <c r="ACL5" s="119"/>
      <c r="ACM5" s="119"/>
      <c r="ACN5" s="119"/>
      <c r="ACO5" s="119"/>
      <c r="ACP5" s="119"/>
      <c r="ACQ5" s="119"/>
      <c r="ACR5" s="119"/>
      <c r="ACS5" s="119"/>
      <c r="ACT5" s="119"/>
      <c r="ACU5" s="119"/>
      <c r="ACV5" s="119"/>
      <c r="ACW5" s="119"/>
      <c r="ACX5" s="119"/>
      <c r="ACY5" s="119"/>
      <c r="ACZ5" s="119"/>
      <c r="ADA5" s="119"/>
      <c r="ADB5" s="119"/>
      <c r="ADC5" s="119"/>
      <c r="ADD5" s="119"/>
      <c r="ADE5" s="119"/>
      <c r="ADF5" s="119"/>
      <c r="ADG5" s="119"/>
      <c r="ADH5" s="119"/>
      <c r="ADI5" s="119"/>
      <c r="ADJ5" s="119"/>
      <c r="ADK5" s="119"/>
      <c r="ADL5" s="119"/>
      <c r="ADM5" s="119"/>
      <c r="ADN5" s="119"/>
      <c r="ADO5" s="119"/>
      <c r="ADP5" s="119"/>
      <c r="ADQ5" s="119"/>
      <c r="ADR5" s="119"/>
      <c r="ADS5" s="119"/>
      <c r="ADT5" s="119"/>
      <c r="ADU5" s="119"/>
      <c r="ADV5" s="119"/>
      <c r="ADW5" s="119"/>
      <c r="ADX5" s="119"/>
      <c r="ADY5" s="119"/>
      <c r="ADZ5" s="119"/>
      <c r="AEA5" s="119"/>
      <c r="AEB5" s="119"/>
      <c r="AEC5" s="119"/>
      <c r="AED5" s="119"/>
      <c r="AEE5" s="119"/>
      <c r="AEF5" s="119"/>
      <c r="AEG5" s="119"/>
      <c r="AEH5" s="119"/>
      <c r="AEI5" s="119"/>
      <c r="AEJ5" s="119"/>
      <c r="AEK5" s="119"/>
      <c r="AEL5" s="119"/>
      <c r="AEM5" s="119"/>
      <c r="AEN5" s="119"/>
      <c r="AEO5" s="119"/>
      <c r="AEP5" s="119"/>
      <c r="AEQ5" s="119"/>
      <c r="AER5" s="119"/>
      <c r="AES5" s="119"/>
      <c r="AET5" s="119"/>
      <c r="AEU5" s="119"/>
      <c r="AEV5" s="119"/>
      <c r="AEW5" s="119"/>
      <c r="AEX5" s="119"/>
      <c r="AEY5" s="119"/>
      <c r="AEZ5" s="119"/>
      <c r="AFA5" s="119"/>
      <c r="AFB5" s="119"/>
      <c r="AFC5" s="119"/>
      <c r="AFD5" s="119"/>
      <c r="AFE5" s="119"/>
      <c r="AFF5" s="119"/>
      <c r="AFG5" s="119"/>
      <c r="AFH5" s="119"/>
      <c r="AFI5" s="119"/>
      <c r="AFJ5" s="119"/>
      <c r="AFK5" s="119"/>
      <c r="AFL5" s="119"/>
      <c r="AFM5" s="119"/>
      <c r="AFN5" s="119"/>
      <c r="AFO5" s="119"/>
      <c r="AFP5" s="119"/>
      <c r="AFQ5" s="119"/>
      <c r="AFR5" s="119"/>
      <c r="AFS5" s="119"/>
      <c r="AFT5" s="119"/>
      <c r="AFU5" s="119"/>
      <c r="AFV5" s="119"/>
      <c r="AFW5" s="119"/>
      <c r="AFX5" s="119"/>
      <c r="AFY5" s="119"/>
      <c r="AFZ5" s="119"/>
      <c r="AGA5" s="119"/>
      <c r="AGB5" s="119"/>
      <c r="AGC5" s="119"/>
      <c r="AGD5" s="119"/>
      <c r="AGE5" s="119"/>
      <c r="AGF5" s="119"/>
      <c r="AGG5" s="119"/>
      <c r="AGH5" s="119"/>
      <c r="AGI5" s="119"/>
      <c r="AGJ5" s="119"/>
      <c r="AGK5" s="119"/>
      <c r="AGL5" s="119"/>
      <c r="AGM5" s="119"/>
      <c r="AGN5" s="119"/>
      <c r="AGO5" s="119"/>
      <c r="AGP5" s="119"/>
      <c r="AGQ5" s="119"/>
      <c r="AGR5" s="119"/>
      <c r="AGS5" s="119"/>
      <c r="AGT5" s="119"/>
      <c r="AGU5" s="119"/>
      <c r="AGV5" s="119"/>
      <c r="AGW5" s="119"/>
      <c r="AGX5" s="119"/>
      <c r="AGY5" s="119"/>
      <c r="AGZ5" s="119"/>
      <c r="AHA5" s="119"/>
      <c r="AHB5" s="119"/>
      <c r="AHC5" s="119"/>
      <c r="AHD5" s="119"/>
      <c r="AHE5" s="119"/>
      <c r="AHF5" s="119"/>
      <c r="AHG5" s="119"/>
      <c r="AHH5" s="119"/>
      <c r="AHI5" s="119"/>
      <c r="AHJ5" s="119"/>
      <c r="AHK5" s="119"/>
      <c r="AHL5" s="119"/>
      <c r="AHM5" s="119"/>
      <c r="AHN5" s="119"/>
      <c r="AHO5" s="119"/>
      <c r="AHP5" s="119"/>
      <c r="AHQ5" s="119"/>
      <c r="AHR5" s="119"/>
      <c r="AHS5" s="119"/>
      <c r="AHT5" s="119"/>
      <c r="AHU5" s="119"/>
      <c r="AHV5" s="119"/>
      <c r="AHW5" s="119"/>
      <c r="AHX5" s="119"/>
      <c r="AHY5" s="119"/>
      <c r="AHZ5" s="119"/>
      <c r="AIA5" s="119"/>
      <c r="AIB5" s="119"/>
      <c r="AIC5" s="119"/>
      <c r="AID5" s="119"/>
      <c r="AIE5" s="119"/>
      <c r="AIF5" s="119"/>
      <c r="AIG5" s="119"/>
      <c r="AIH5" s="119"/>
      <c r="AII5" s="119"/>
      <c r="AIJ5" s="119"/>
      <c r="AIK5" s="119"/>
      <c r="AIL5" s="119"/>
      <c r="AIM5" s="119"/>
      <c r="AIN5" s="119"/>
      <c r="AIO5" s="119"/>
      <c r="AIP5" s="119"/>
      <c r="AIQ5" s="119"/>
      <c r="AIR5" s="119"/>
      <c r="AIS5" s="119"/>
      <c r="AIT5" s="119"/>
      <c r="AIU5" s="119"/>
      <c r="AIV5" s="119"/>
      <c r="AIW5" s="119"/>
      <c r="AIX5" s="119"/>
      <c r="AIY5" s="119"/>
      <c r="AIZ5" s="119"/>
      <c r="AJA5" s="119"/>
      <c r="AJB5" s="119"/>
      <c r="AJC5" s="119"/>
      <c r="AJD5" s="119"/>
      <c r="AJE5" s="119"/>
      <c r="AJF5" s="119"/>
      <c r="AJG5" s="119"/>
      <c r="AJH5" s="119"/>
      <c r="AJI5" s="119"/>
      <c r="AJJ5" s="119"/>
      <c r="AJK5" s="119"/>
      <c r="AJL5" s="119"/>
      <c r="AJM5" s="119"/>
      <c r="AJN5" s="119"/>
      <c r="AJO5" s="119"/>
      <c r="AJP5" s="119"/>
      <c r="AJQ5" s="119"/>
      <c r="AJR5" s="119"/>
      <c r="AJS5" s="119"/>
      <c r="AJT5" s="119"/>
      <c r="AJU5" s="119"/>
      <c r="AJV5" s="119"/>
      <c r="AJW5" s="119"/>
      <c r="AJX5" s="119"/>
      <c r="AJY5" s="119"/>
      <c r="AJZ5" s="119"/>
      <c r="AKA5" s="119"/>
      <c r="AKB5" s="119"/>
      <c r="AKC5" s="119"/>
      <c r="AKD5" s="119"/>
      <c r="AKE5" s="119"/>
      <c r="AKF5" s="119"/>
      <c r="AKG5" s="119"/>
      <c r="AKH5" s="119"/>
      <c r="AKI5" s="119"/>
      <c r="AKJ5" s="119"/>
      <c r="AKK5" s="119"/>
      <c r="AKL5" s="119"/>
      <c r="AKM5" s="119"/>
      <c r="AKN5" s="119"/>
      <c r="AKO5" s="119"/>
      <c r="AKP5" s="119"/>
      <c r="AKQ5" s="119"/>
      <c r="AKR5" s="119"/>
      <c r="AKS5" s="119"/>
      <c r="AKT5" s="119"/>
      <c r="AKU5" s="119"/>
      <c r="AKV5" s="119"/>
      <c r="AKW5" s="119"/>
      <c r="AKX5" s="119"/>
      <c r="AKY5" s="119"/>
      <c r="AKZ5" s="119"/>
      <c r="ALA5" s="119"/>
      <c r="ALB5" s="119"/>
      <c r="ALC5" s="119"/>
      <c r="ALD5" s="119"/>
      <c r="ALE5" s="119"/>
      <c r="ALF5" s="119"/>
      <c r="ALG5" s="119"/>
      <c r="ALH5" s="119"/>
      <c r="ALI5" s="119"/>
      <c r="ALJ5" s="119"/>
      <c r="ALK5" s="119"/>
      <c r="ALL5" s="119"/>
      <c r="ALM5" s="119"/>
      <c r="ALN5" s="119"/>
      <c r="ALO5" s="119"/>
      <c r="ALP5" s="119"/>
      <c r="ALQ5" s="119"/>
      <c r="ALR5" s="119"/>
      <c r="ALS5" s="119"/>
      <c r="ALT5" s="119"/>
      <c r="ALU5" s="119"/>
      <c r="ALV5" s="119"/>
      <c r="ALW5" s="119"/>
      <c r="ALX5" s="119"/>
      <c r="ALY5" s="119"/>
      <c r="ALZ5" s="119"/>
      <c r="AMA5" s="119"/>
      <c r="AMB5" s="119"/>
      <c r="AMC5" s="119"/>
      <c r="AMD5" s="119"/>
      <c r="AME5" s="119"/>
      <c r="AMF5" s="119"/>
      <c r="AMG5" s="119"/>
      <c r="AMH5" s="119"/>
      <c r="AMI5" s="119"/>
      <c r="AMJ5" s="119"/>
      <c r="AMK5" s="119"/>
      <c r="AML5" s="119"/>
      <c r="AMM5" s="119"/>
      <c r="AMN5" s="119"/>
      <c r="AMO5" s="119"/>
      <c r="AMP5" s="119"/>
      <c r="AMQ5" s="119"/>
      <c r="AMR5" s="119"/>
      <c r="AMS5" s="119"/>
      <c r="AMT5" s="119"/>
      <c r="AMU5" s="119"/>
      <c r="AMV5" s="119"/>
      <c r="AMW5" s="119"/>
      <c r="AMX5" s="119"/>
      <c r="AMY5" s="119"/>
      <c r="AMZ5" s="119"/>
      <c r="ANA5" s="119"/>
      <c r="ANB5" s="119"/>
      <c r="ANC5" s="119"/>
      <c r="AND5" s="119"/>
      <c r="ANE5" s="119"/>
      <c r="ANF5" s="119"/>
      <c r="ANG5" s="119"/>
      <c r="ANH5" s="119"/>
      <c r="ANI5" s="119"/>
      <c r="ANJ5" s="119"/>
      <c r="ANK5" s="119"/>
      <c r="ANL5" s="119"/>
      <c r="ANM5" s="119"/>
      <c r="ANN5" s="119"/>
      <c r="ANO5" s="119"/>
      <c r="ANP5" s="119"/>
      <c r="ANQ5" s="119"/>
      <c r="ANR5" s="119"/>
      <c r="ANS5" s="119"/>
      <c r="ANT5" s="119"/>
      <c r="ANU5" s="119"/>
      <c r="ANV5" s="119"/>
      <c r="ANW5" s="119"/>
      <c r="ANX5" s="119"/>
      <c r="ANY5" s="119"/>
      <c r="ANZ5" s="119"/>
      <c r="AOA5" s="119"/>
      <c r="AOB5" s="119"/>
      <c r="AOC5" s="119"/>
      <c r="AOD5" s="119"/>
      <c r="AOE5" s="119"/>
      <c r="AOF5" s="119"/>
      <c r="AOG5" s="119"/>
      <c r="AOH5" s="119"/>
      <c r="AOI5" s="119"/>
      <c r="AOJ5" s="119"/>
      <c r="AOK5" s="119"/>
      <c r="AOL5" s="119"/>
      <c r="AOM5" s="119"/>
      <c r="AON5" s="119"/>
      <c r="AOO5" s="119"/>
      <c r="AOP5" s="119"/>
      <c r="AOQ5" s="119"/>
      <c r="AOR5" s="119"/>
      <c r="AOS5" s="119"/>
      <c r="AOT5" s="119"/>
      <c r="AOU5" s="119"/>
      <c r="AOV5" s="119"/>
      <c r="AOW5" s="119"/>
      <c r="AOX5" s="119"/>
      <c r="AOY5" s="119"/>
      <c r="AOZ5" s="119"/>
      <c r="APA5" s="119"/>
      <c r="APB5" s="119"/>
      <c r="APC5" s="119"/>
      <c r="APD5" s="119"/>
      <c r="APE5" s="119"/>
      <c r="APF5" s="119"/>
      <c r="APG5" s="119"/>
      <c r="APH5" s="119"/>
      <c r="API5" s="119"/>
      <c r="APJ5" s="119"/>
      <c r="APK5" s="119"/>
      <c r="APL5" s="119"/>
      <c r="APM5" s="119"/>
      <c r="APN5" s="119"/>
      <c r="APO5" s="119"/>
      <c r="APP5" s="119"/>
      <c r="APQ5" s="119"/>
      <c r="APR5" s="119"/>
      <c r="APS5" s="119"/>
      <c r="APT5" s="119"/>
      <c r="APU5" s="119"/>
      <c r="APV5" s="119"/>
      <c r="APW5" s="119"/>
      <c r="APX5" s="119"/>
      <c r="APY5" s="119"/>
      <c r="APZ5" s="119"/>
      <c r="AQA5" s="119"/>
      <c r="AQB5" s="119"/>
      <c r="AQC5" s="119"/>
      <c r="AQD5" s="119"/>
      <c r="AQE5" s="119"/>
      <c r="AQF5" s="119"/>
      <c r="AQG5" s="119"/>
      <c r="AQH5" s="119"/>
      <c r="AQI5" s="119"/>
      <c r="AQJ5" s="119"/>
      <c r="AQK5" s="119"/>
      <c r="AQL5" s="119"/>
      <c r="AQM5" s="119"/>
      <c r="AQN5" s="119"/>
      <c r="AQO5" s="119"/>
      <c r="AQP5" s="119"/>
      <c r="AQQ5" s="119"/>
      <c r="AQR5" s="119"/>
      <c r="AQS5" s="119"/>
      <c r="AQT5" s="119"/>
      <c r="AQU5" s="119"/>
      <c r="AQV5" s="119"/>
      <c r="AQW5" s="119"/>
      <c r="AQX5" s="119"/>
      <c r="AQY5" s="119"/>
      <c r="AQZ5" s="119"/>
      <c r="ARA5" s="119"/>
      <c r="ARB5" s="119"/>
      <c r="ARC5" s="119"/>
      <c r="ARD5" s="119"/>
      <c r="ARE5" s="119"/>
      <c r="ARF5" s="119"/>
      <c r="ARG5" s="119"/>
      <c r="ARH5" s="119"/>
      <c r="ARI5" s="119"/>
      <c r="ARJ5" s="119"/>
      <c r="ARK5" s="119"/>
      <c r="ARL5" s="119"/>
      <c r="ARM5" s="119"/>
      <c r="ARN5" s="119"/>
      <c r="ARO5" s="119"/>
      <c r="ARP5" s="119"/>
      <c r="ARQ5" s="119"/>
      <c r="ARR5" s="119"/>
      <c r="ARS5" s="119"/>
      <c r="ART5" s="119"/>
      <c r="ARU5" s="119"/>
      <c r="ARV5" s="119"/>
      <c r="ARW5" s="119"/>
      <c r="ARX5" s="119"/>
      <c r="ARY5" s="119"/>
      <c r="ARZ5" s="119"/>
      <c r="ASA5" s="119"/>
      <c r="ASB5" s="119"/>
      <c r="ASC5" s="119"/>
      <c r="ASD5" s="119"/>
      <c r="ASE5" s="119"/>
      <c r="ASF5" s="119"/>
      <c r="ASG5" s="119"/>
      <c r="ASH5" s="119"/>
      <c r="ASI5" s="119"/>
      <c r="ASJ5" s="119"/>
      <c r="ASK5" s="119"/>
      <c r="ASL5" s="119"/>
      <c r="ASM5" s="119"/>
      <c r="ASN5" s="119"/>
      <c r="ASO5" s="119"/>
      <c r="ASP5" s="119"/>
      <c r="ASQ5" s="119"/>
      <c r="ASR5" s="119"/>
      <c r="ASS5" s="119"/>
      <c r="AST5" s="119"/>
      <c r="ASU5" s="119"/>
      <c r="ASV5" s="119"/>
      <c r="ASW5" s="119"/>
      <c r="ASX5" s="119"/>
      <c r="ASY5" s="119"/>
      <c r="ASZ5" s="119"/>
      <c r="ATA5" s="119"/>
      <c r="ATB5" s="119"/>
      <c r="ATC5" s="119"/>
      <c r="ATD5" s="119"/>
      <c r="ATE5" s="119"/>
      <c r="ATF5" s="119"/>
      <c r="ATG5" s="119"/>
      <c r="ATH5" s="119"/>
      <c r="ATI5" s="119"/>
      <c r="ATJ5" s="119"/>
      <c r="ATK5" s="119"/>
      <c r="ATL5" s="119"/>
      <c r="ATM5" s="119"/>
      <c r="ATN5" s="119"/>
      <c r="ATO5" s="119"/>
      <c r="ATP5" s="119"/>
      <c r="ATQ5" s="119"/>
      <c r="ATR5" s="119"/>
      <c r="ATS5" s="119"/>
      <c r="ATT5" s="119"/>
      <c r="ATU5" s="119"/>
      <c r="ATV5" s="119"/>
      <c r="ATW5" s="119"/>
      <c r="ATX5" s="119"/>
      <c r="ATY5" s="119"/>
      <c r="ATZ5" s="119"/>
      <c r="AUA5" s="119"/>
      <c r="AUB5" s="119"/>
      <c r="AUC5" s="119"/>
      <c r="AUD5" s="119"/>
      <c r="AUE5" s="119"/>
      <c r="AUF5" s="119"/>
      <c r="AUG5" s="119"/>
      <c r="AUH5" s="119"/>
      <c r="AUI5" s="119"/>
      <c r="AUJ5" s="119"/>
      <c r="AUK5" s="119"/>
      <c r="AUL5" s="119"/>
      <c r="AUM5" s="119"/>
      <c r="AUN5" s="119"/>
      <c r="AUO5" s="119"/>
      <c r="AUP5" s="119"/>
      <c r="AUQ5" s="119"/>
      <c r="AUR5" s="119"/>
      <c r="AUS5" s="119"/>
      <c r="AUT5" s="119"/>
      <c r="AUU5" s="119"/>
      <c r="AUV5" s="119"/>
      <c r="AUW5" s="119"/>
      <c r="AUX5" s="119"/>
      <c r="AUY5" s="119"/>
      <c r="AUZ5" s="119"/>
      <c r="AVA5" s="119"/>
      <c r="AVB5" s="119"/>
      <c r="AVC5" s="119"/>
      <c r="AVD5" s="119"/>
      <c r="AVE5" s="119"/>
      <c r="AVF5" s="119"/>
      <c r="AVG5" s="119"/>
      <c r="AVH5" s="119"/>
      <c r="AVI5" s="119"/>
      <c r="AVJ5" s="119"/>
      <c r="AVK5" s="119"/>
      <c r="AVL5" s="119"/>
      <c r="AVM5" s="119"/>
      <c r="AVN5" s="119"/>
      <c r="AVO5" s="119"/>
      <c r="AVP5" s="119"/>
      <c r="AVQ5" s="119"/>
      <c r="AVR5" s="119"/>
      <c r="AVS5" s="119"/>
      <c r="AVT5" s="119"/>
      <c r="AVU5" s="119"/>
      <c r="AVV5" s="119"/>
      <c r="AVW5" s="119"/>
      <c r="AVX5" s="119"/>
      <c r="AVY5" s="119"/>
      <c r="AVZ5" s="119"/>
      <c r="AWA5" s="119"/>
      <c r="AWB5" s="119"/>
      <c r="AWC5" s="119"/>
      <c r="AWD5" s="119"/>
      <c r="AWE5" s="119"/>
      <c r="AWF5" s="119"/>
      <c r="AWG5" s="119"/>
      <c r="AWH5" s="119"/>
      <c r="AWI5" s="119"/>
      <c r="AWJ5" s="119"/>
      <c r="AWK5" s="119"/>
      <c r="AWL5" s="119"/>
      <c r="AWM5" s="119"/>
      <c r="AWN5" s="119"/>
      <c r="AWO5" s="119"/>
      <c r="AWP5" s="119"/>
      <c r="AWQ5" s="119"/>
      <c r="AWR5" s="119"/>
      <c r="AWS5" s="119"/>
      <c r="AWT5" s="119"/>
      <c r="AWU5" s="119"/>
      <c r="AWV5" s="119"/>
      <c r="AWW5" s="119"/>
      <c r="AWX5" s="119"/>
      <c r="AWY5" s="119"/>
      <c r="AWZ5" s="119"/>
      <c r="AXA5" s="119"/>
      <c r="AXB5" s="119"/>
      <c r="AXC5" s="119"/>
      <c r="AXD5" s="119"/>
      <c r="AXE5" s="119"/>
      <c r="AXF5" s="119"/>
      <c r="AXG5" s="119"/>
      <c r="AXH5" s="119"/>
      <c r="AXI5" s="119"/>
      <c r="AXJ5" s="119"/>
      <c r="AXK5" s="119"/>
      <c r="AXL5" s="119"/>
      <c r="AXM5" s="119"/>
      <c r="AXN5" s="119"/>
      <c r="AXO5" s="119"/>
      <c r="AXP5" s="119"/>
      <c r="AXQ5" s="119"/>
      <c r="AXR5" s="119"/>
      <c r="AXS5" s="119"/>
      <c r="AXT5" s="119"/>
      <c r="AXU5" s="119"/>
      <c r="AXV5" s="119"/>
      <c r="AXW5" s="119"/>
      <c r="AXX5" s="119"/>
      <c r="AXY5" s="119"/>
      <c r="AXZ5" s="119"/>
      <c r="AYA5" s="119"/>
      <c r="AYB5" s="119"/>
      <c r="AYC5" s="119"/>
      <c r="AYD5" s="119"/>
      <c r="AYE5" s="119"/>
      <c r="AYF5" s="119"/>
      <c r="AYG5" s="119"/>
      <c r="AYH5" s="119"/>
      <c r="AYI5" s="119"/>
      <c r="AYJ5" s="119"/>
      <c r="AYK5" s="119"/>
      <c r="AYL5" s="119"/>
      <c r="AYM5" s="119"/>
      <c r="AYN5" s="119"/>
      <c r="AYO5" s="119"/>
      <c r="AYP5" s="119"/>
      <c r="AYQ5" s="119"/>
      <c r="AYR5" s="119"/>
      <c r="AYS5" s="119"/>
      <c r="AYT5" s="119"/>
      <c r="AYU5" s="119"/>
      <c r="AYV5" s="119"/>
      <c r="AYW5" s="119"/>
      <c r="AYX5" s="119"/>
      <c r="AYY5" s="119"/>
      <c r="AYZ5" s="119"/>
      <c r="AZA5" s="119"/>
      <c r="AZB5" s="119"/>
      <c r="AZC5" s="119"/>
      <c r="AZD5" s="119"/>
      <c r="AZE5" s="119"/>
      <c r="AZF5" s="119"/>
      <c r="AZG5" s="119"/>
      <c r="AZH5" s="119"/>
      <c r="AZI5" s="119"/>
      <c r="AZJ5" s="119"/>
      <c r="AZK5" s="119"/>
      <c r="AZL5" s="119"/>
      <c r="AZM5" s="119"/>
      <c r="AZN5" s="119"/>
      <c r="AZO5" s="119"/>
      <c r="AZP5" s="119"/>
      <c r="AZQ5" s="119"/>
      <c r="AZR5" s="119"/>
      <c r="AZS5" s="119"/>
      <c r="AZT5" s="119"/>
      <c r="AZU5" s="119"/>
      <c r="AZV5" s="119"/>
      <c r="AZW5" s="119"/>
      <c r="AZX5" s="119"/>
      <c r="AZY5" s="119"/>
      <c r="AZZ5" s="119"/>
      <c r="BAA5" s="119"/>
      <c r="BAB5" s="119"/>
      <c r="BAC5" s="119"/>
      <c r="BAD5" s="119"/>
      <c r="BAE5" s="119"/>
      <c r="BAF5" s="119"/>
      <c r="BAG5" s="119"/>
      <c r="BAH5" s="119"/>
      <c r="BAI5" s="119"/>
      <c r="BAJ5" s="119"/>
      <c r="BAK5" s="119"/>
      <c r="BAL5" s="119"/>
      <c r="BAM5" s="119"/>
      <c r="BAN5" s="119"/>
      <c r="BAO5" s="119"/>
      <c r="BAP5" s="119"/>
      <c r="BAQ5" s="119"/>
      <c r="BAR5" s="119"/>
      <c r="BAS5" s="119"/>
      <c r="BAT5" s="119"/>
      <c r="BAU5" s="119"/>
      <c r="BAV5" s="119"/>
      <c r="BAW5" s="119"/>
      <c r="BAX5" s="119"/>
      <c r="BAY5" s="119"/>
      <c r="BAZ5" s="119"/>
      <c r="BBA5" s="119"/>
      <c r="BBB5" s="119"/>
      <c r="BBC5" s="119"/>
      <c r="BBD5" s="119"/>
      <c r="BBE5" s="119"/>
      <c r="BBF5" s="119"/>
      <c r="BBG5" s="119"/>
      <c r="BBH5" s="119"/>
      <c r="BBI5" s="119"/>
      <c r="BBJ5" s="119"/>
      <c r="BBK5" s="119"/>
      <c r="BBL5" s="119"/>
      <c r="BBM5" s="119"/>
      <c r="BBN5" s="119"/>
      <c r="BBO5" s="119"/>
      <c r="BBP5" s="119"/>
      <c r="BBQ5" s="119"/>
      <c r="BBR5" s="119"/>
      <c r="BBS5" s="119"/>
      <c r="BBT5" s="119"/>
      <c r="BBU5" s="119"/>
      <c r="BBV5" s="119"/>
      <c r="BBW5" s="119"/>
      <c r="BBX5" s="119"/>
      <c r="BBY5" s="119"/>
      <c r="BBZ5" s="119"/>
      <c r="BCA5" s="119"/>
      <c r="BCB5" s="119"/>
      <c r="BCC5" s="119"/>
      <c r="BCD5" s="119"/>
      <c r="BCE5" s="119"/>
      <c r="BCF5" s="119"/>
      <c r="BCG5" s="119"/>
      <c r="BCH5" s="119"/>
      <c r="BCI5" s="119"/>
      <c r="BCJ5" s="119"/>
      <c r="BCK5" s="119"/>
      <c r="BCL5" s="119"/>
      <c r="BCM5" s="119"/>
      <c r="BCN5" s="119"/>
      <c r="BCO5" s="119"/>
      <c r="BCP5" s="119"/>
      <c r="BCQ5" s="119"/>
      <c r="BCR5" s="119"/>
      <c r="BCS5" s="119"/>
      <c r="BCT5" s="119"/>
      <c r="BCU5" s="119"/>
      <c r="BCV5" s="119"/>
      <c r="BCW5" s="119"/>
      <c r="BCX5" s="119"/>
      <c r="BCY5" s="119"/>
      <c r="BCZ5" s="119"/>
      <c r="BDA5" s="119"/>
      <c r="BDB5" s="119"/>
      <c r="BDC5" s="119"/>
      <c r="BDD5" s="119"/>
      <c r="BDE5" s="119"/>
      <c r="BDF5" s="119"/>
      <c r="BDG5" s="119"/>
      <c r="BDH5" s="119"/>
      <c r="BDI5" s="119"/>
      <c r="BDJ5" s="119"/>
      <c r="BDK5" s="119"/>
      <c r="BDL5" s="119"/>
      <c r="BDM5" s="119"/>
      <c r="BDN5" s="119"/>
      <c r="BDO5" s="119"/>
      <c r="BDP5" s="119"/>
      <c r="BDQ5" s="119"/>
      <c r="BDR5" s="119"/>
      <c r="BDS5" s="119"/>
      <c r="BDT5" s="119"/>
      <c r="BDU5" s="119"/>
      <c r="BDV5" s="119"/>
      <c r="BDW5" s="119"/>
      <c r="BDX5" s="119"/>
      <c r="BDY5" s="119"/>
      <c r="BDZ5" s="119"/>
      <c r="BEA5" s="119"/>
      <c r="BEB5" s="119"/>
      <c r="BEC5" s="119"/>
      <c r="BED5" s="119"/>
      <c r="BEE5" s="119"/>
      <c r="BEF5" s="119"/>
      <c r="BEG5" s="119"/>
      <c r="BEH5" s="119"/>
      <c r="BEI5" s="119"/>
      <c r="BEJ5" s="119"/>
      <c r="BEK5" s="119"/>
      <c r="BEL5" s="119"/>
      <c r="BEM5" s="119"/>
      <c r="BEN5" s="119"/>
      <c r="BEO5" s="119"/>
      <c r="BEP5" s="119"/>
      <c r="BEQ5" s="119"/>
      <c r="BER5" s="119"/>
      <c r="BES5" s="119"/>
      <c r="BET5" s="119"/>
      <c r="BEU5" s="119"/>
      <c r="BEV5" s="119"/>
      <c r="BEW5" s="119"/>
      <c r="BEX5" s="119"/>
      <c r="BEY5" s="119"/>
      <c r="BEZ5" s="119"/>
      <c r="BFA5" s="119"/>
      <c r="BFB5" s="119"/>
      <c r="BFC5" s="119"/>
      <c r="BFD5" s="119"/>
      <c r="BFE5" s="119"/>
      <c r="BFF5" s="119"/>
      <c r="BFG5" s="119"/>
      <c r="BFH5" s="119"/>
      <c r="BFI5" s="119"/>
      <c r="BFJ5" s="119"/>
      <c r="BFK5" s="119"/>
      <c r="BFL5" s="119"/>
      <c r="BFM5" s="119"/>
      <c r="BFN5" s="119"/>
      <c r="BFO5" s="119"/>
      <c r="BFP5" s="119"/>
      <c r="BFQ5" s="119"/>
      <c r="BFR5" s="119"/>
      <c r="BFS5" s="119"/>
      <c r="BFT5" s="119"/>
      <c r="BFU5" s="119"/>
      <c r="BFV5" s="119"/>
      <c r="BFW5" s="119"/>
      <c r="BFX5" s="119"/>
      <c r="BFY5" s="119"/>
      <c r="BFZ5" s="119"/>
      <c r="BGA5" s="119"/>
      <c r="BGB5" s="119"/>
      <c r="BGC5" s="119"/>
      <c r="BGD5" s="119"/>
      <c r="BGE5" s="119"/>
      <c r="BGF5" s="119"/>
      <c r="BGG5" s="119"/>
      <c r="BGH5" s="119"/>
      <c r="BGI5" s="119"/>
      <c r="BGJ5" s="119"/>
      <c r="BGK5" s="119"/>
      <c r="BGL5" s="119"/>
      <c r="BGM5" s="119"/>
      <c r="BGN5" s="119"/>
      <c r="BGO5" s="119"/>
      <c r="BGP5" s="119"/>
      <c r="BGQ5" s="119"/>
      <c r="BGR5" s="119"/>
      <c r="BGS5" s="119"/>
      <c r="BGT5" s="119"/>
      <c r="BGU5" s="119"/>
      <c r="BGV5" s="119"/>
      <c r="BGW5" s="119"/>
      <c r="BGX5" s="119"/>
      <c r="BGY5" s="119"/>
      <c r="BGZ5" s="119"/>
      <c r="BHA5" s="119"/>
      <c r="BHB5" s="119"/>
      <c r="BHC5" s="119"/>
      <c r="BHD5" s="119"/>
      <c r="BHE5" s="119"/>
      <c r="BHF5" s="119"/>
      <c r="BHG5" s="119"/>
      <c r="BHH5" s="119"/>
      <c r="BHI5" s="119"/>
      <c r="BHJ5" s="119"/>
      <c r="BHK5" s="119"/>
      <c r="BHL5" s="119"/>
      <c r="BHM5" s="119"/>
      <c r="BHN5" s="119"/>
      <c r="BHO5" s="119"/>
      <c r="BHP5" s="119"/>
      <c r="BHQ5" s="119"/>
      <c r="BHR5" s="119"/>
      <c r="BHS5" s="119"/>
      <c r="BHT5" s="119"/>
      <c r="BHU5" s="119"/>
      <c r="BHV5" s="119"/>
      <c r="BHW5" s="119"/>
      <c r="BHX5" s="119"/>
      <c r="BHY5" s="119"/>
      <c r="BHZ5" s="119"/>
      <c r="BIA5" s="119"/>
      <c r="BIB5" s="119"/>
      <c r="BIC5" s="119"/>
      <c r="BID5" s="119"/>
      <c r="BIE5" s="119"/>
      <c r="BIF5" s="119"/>
      <c r="BIG5" s="119"/>
      <c r="BIH5" s="119"/>
      <c r="BII5" s="119"/>
      <c r="BIJ5" s="119"/>
      <c r="BIK5" s="119"/>
      <c r="BIL5" s="119"/>
      <c r="BIM5" s="119"/>
      <c r="BIN5" s="119"/>
      <c r="BIO5" s="119"/>
      <c r="BIP5" s="119"/>
      <c r="BIQ5" s="119"/>
      <c r="BIR5" s="119"/>
      <c r="BIS5" s="119"/>
      <c r="BIT5" s="119"/>
      <c r="BIU5" s="119"/>
      <c r="BIV5" s="119"/>
      <c r="BIW5" s="119"/>
      <c r="BIX5" s="119"/>
      <c r="BIY5" s="119"/>
      <c r="BIZ5" s="119"/>
      <c r="BJA5" s="119"/>
      <c r="BJB5" s="119"/>
      <c r="BJC5" s="119"/>
      <c r="BJD5" s="119"/>
      <c r="BJE5" s="119"/>
      <c r="BJF5" s="119"/>
      <c r="BJG5" s="119"/>
      <c r="BJH5" s="119"/>
      <c r="BJI5" s="119"/>
      <c r="BJJ5" s="119"/>
      <c r="BJK5" s="119"/>
      <c r="BJL5" s="119"/>
      <c r="BJM5" s="119"/>
      <c r="BJN5" s="119"/>
      <c r="BJO5" s="119"/>
      <c r="BJP5" s="119"/>
      <c r="BJQ5" s="119"/>
      <c r="BJR5" s="119"/>
      <c r="BJS5" s="119"/>
      <c r="BJT5" s="119"/>
      <c r="BJU5" s="119"/>
      <c r="BJV5" s="119"/>
      <c r="BJW5" s="119"/>
      <c r="BJX5" s="119"/>
      <c r="BJY5" s="119"/>
      <c r="BJZ5" s="119"/>
      <c r="BKA5" s="119"/>
      <c r="BKB5" s="119"/>
      <c r="BKC5" s="119"/>
      <c r="BKD5" s="119"/>
      <c r="BKE5" s="119"/>
      <c r="BKF5" s="119"/>
      <c r="BKG5" s="119"/>
      <c r="BKH5" s="119"/>
      <c r="BKI5" s="119"/>
      <c r="BKJ5" s="119"/>
      <c r="BKK5" s="119"/>
      <c r="BKL5" s="119"/>
      <c r="BKM5" s="119"/>
      <c r="BKN5" s="119"/>
      <c r="BKO5" s="119"/>
      <c r="BKP5" s="119"/>
      <c r="BKQ5" s="119"/>
      <c r="BKR5" s="119"/>
      <c r="BKS5" s="119"/>
      <c r="BKT5" s="119"/>
      <c r="BKU5" s="119"/>
      <c r="BKV5" s="119"/>
      <c r="BKW5" s="119"/>
      <c r="BKX5" s="119"/>
      <c r="BKY5" s="119"/>
      <c r="BKZ5" s="119"/>
      <c r="BLA5" s="119"/>
      <c r="BLB5" s="119"/>
      <c r="BLC5" s="119"/>
      <c r="BLD5" s="119"/>
      <c r="BLE5" s="119"/>
      <c r="BLF5" s="119"/>
      <c r="BLG5" s="119"/>
      <c r="BLH5" s="119"/>
      <c r="BLI5" s="119"/>
      <c r="BLJ5" s="119"/>
      <c r="BLK5" s="119"/>
      <c r="BLL5" s="119"/>
      <c r="BLM5" s="119"/>
      <c r="BLN5" s="119"/>
      <c r="BLO5" s="119"/>
      <c r="BLP5" s="119"/>
      <c r="BLQ5" s="119"/>
      <c r="BLR5" s="119"/>
      <c r="BLS5" s="119"/>
      <c r="BLT5" s="119"/>
      <c r="BLU5" s="119"/>
      <c r="BLV5" s="119"/>
      <c r="BLW5" s="119"/>
      <c r="BLX5" s="119"/>
      <c r="BLY5" s="119"/>
      <c r="BLZ5" s="119"/>
      <c r="BMA5" s="119"/>
      <c r="BMB5" s="119"/>
      <c r="BMC5" s="119"/>
      <c r="BMD5" s="119"/>
      <c r="BME5" s="119"/>
      <c r="BMF5" s="119"/>
      <c r="BMG5" s="119"/>
      <c r="BMH5" s="119"/>
      <c r="BMI5" s="119"/>
      <c r="BMJ5" s="119"/>
      <c r="BMK5" s="119"/>
      <c r="BML5" s="119"/>
      <c r="BMM5" s="119"/>
      <c r="BMN5" s="119"/>
      <c r="BMO5" s="119"/>
      <c r="BMP5" s="119"/>
      <c r="BMQ5" s="119"/>
      <c r="BMR5" s="119"/>
      <c r="BMS5" s="119"/>
      <c r="BMT5" s="119"/>
      <c r="BMU5" s="119"/>
      <c r="BMV5" s="119"/>
      <c r="BMW5" s="119"/>
      <c r="BMX5" s="119"/>
      <c r="BMY5" s="119"/>
      <c r="BMZ5" s="119"/>
      <c r="BNA5" s="119"/>
      <c r="BNB5" s="119"/>
      <c r="BNC5" s="119"/>
      <c r="BND5" s="119"/>
      <c r="BNE5" s="119"/>
      <c r="BNF5" s="119"/>
      <c r="BNG5" s="119"/>
      <c r="BNH5" s="119"/>
      <c r="BNI5" s="119"/>
      <c r="BNJ5" s="119"/>
      <c r="BNK5" s="119"/>
      <c r="BNL5" s="119"/>
      <c r="BNM5" s="119"/>
      <c r="BNN5" s="119"/>
      <c r="BNO5" s="119"/>
      <c r="BNP5" s="119"/>
      <c r="BNQ5" s="119"/>
      <c r="BNR5" s="119"/>
      <c r="BNS5" s="119"/>
      <c r="BNT5" s="119"/>
      <c r="BNU5" s="119"/>
      <c r="BNV5" s="119"/>
      <c r="BNW5" s="119"/>
      <c r="BNX5" s="119"/>
      <c r="BNY5" s="119"/>
      <c r="BNZ5" s="119"/>
      <c r="BOA5" s="119"/>
      <c r="BOB5" s="119"/>
      <c r="BOC5" s="119"/>
      <c r="BOD5" s="119"/>
      <c r="BOE5" s="119"/>
      <c r="BOF5" s="119"/>
      <c r="BOG5" s="119"/>
      <c r="BOH5" s="119"/>
      <c r="BOI5" s="119"/>
      <c r="BOJ5" s="119"/>
      <c r="BOK5" s="119"/>
      <c r="BOL5" s="119"/>
      <c r="BOM5" s="119"/>
      <c r="BON5" s="119"/>
      <c r="BOO5" s="119"/>
      <c r="BOP5" s="119"/>
      <c r="BOQ5" s="119"/>
      <c r="BOR5" s="119"/>
      <c r="BOS5" s="119"/>
      <c r="BOT5" s="119"/>
      <c r="BOU5" s="119"/>
      <c r="BOV5" s="119"/>
      <c r="BOW5" s="119"/>
      <c r="BOX5" s="119"/>
      <c r="BOY5" s="119"/>
      <c r="BOZ5" s="119"/>
      <c r="BPA5" s="119"/>
      <c r="BPB5" s="119"/>
      <c r="BPC5" s="119"/>
      <c r="BPD5" s="119"/>
      <c r="BPE5" s="119"/>
      <c r="BPF5" s="119"/>
      <c r="BPG5" s="119"/>
      <c r="BPH5" s="119"/>
      <c r="BPI5" s="119"/>
      <c r="BPJ5" s="119"/>
      <c r="BPK5" s="119"/>
      <c r="BPL5" s="119"/>
      <c r="BPM5" s="119"/>
      <c r="BPN5" s="119"/>
      <c r="BPO5" s="119"/>
      <c r="BPP5" s="119"/>
      <c r="BPQ5" s="119"/>
      <c r="BPR5" s="119"/>
      <c r="BPS5" s="119"/>
      <c r="BPT5" s="119"/>
      <c r="BPU5" s="119"/>
      <c r="BPV5" s="119"/>
      <c r="BPW5" s="119"/>
      <c r="BPX5" s="119"/>
      <c r="BPY5" s="119"/>
      <c r="BPZ5" s="119"/>
      <c r="BQA5" s="119"/>
      <c r="BQB5" s="119"/>
      <c r="BQC5" s="119"/>
      <c r="BQD5" s="119"/>
      <c r="BQE5" s="119"/>
      <c r="BQF5" s="119"/>
      <c r="BQG5" s="119"/>
      <c r="BQH5" s="119"/>
      <c r="BQI5" s="119"/>
      <c r="BQJ5" s="119"/>
      <c r="BQK5" s="119"/>
      <c r="BQL5" s="119"/>
      <c r="BQM5" s="119"/>
      <c r="BQN5" s="119"/>
      <c r="BQO5" s="119"/>
      <c r="BQP5" s="119"/>
      <c r="BQQ5" s="119"/>
      <c r="BQR5" s="119"/>
      <c r="BQS5" s="119"/>
      <c r="BQT5" s="119"/>
      <c r="BQU5" s="119"/>
      <c r="BQV5" s="119"/>
      <c r="BQW5" s="119"/>
      <c r="BQX5" s="119"/>
      <c r="BQY5" s="119"/>
      <c r="BQZ5" s="119"/>
      <c r="BRA5" s="119"/>
      <c r="BRB5" s="119"/>
      <c r="BRC5" s="119"/>
      <c r="BRD5" s="119"/>
      <c r="BRE5" s="119"/>
      <c r="BRF5" s="119"/>
      <c r="BRG5" s="119"/>
      <c r="BRH5" s="119"/>
      <c r="BRI5" s="119"/>
      <c r="BRJ5" s="119"/>
      <c r="BRK5" s="119"/>
      <c r="BRL5" s="119"/>
      <c r="BRM5" s="119"/>
      <c r="BRN5" s="119"/>
      <c r="BRO5" s="119"/>
      <c r="BRP5" s="119"/>
      <c r="BRQ5" s="119"/>
      <c r="BRR5" s="119"/>
      <c r="BRS5" s="119"/>
      <c r="BRT5" s="119"/>
      <c r="BRU5" s="119"/>
      <c r="BRV5" s="119"/>
      <c r="BRW5" s="119"/>
      <c r="BRX5" s="119"/>
      <c r="BRY5" s="119"/>
      <c r="BRZ5" s="119"/>
      <c r="BSA5" s="119"/>
      <c r="BSB5" s="119"/>
    </row>
    <row r="6" spans="1:1848" ht="24" customHeight="1" x14ac:dyDescent="0.2">
      <c r="A6" s="485" t="s">
        <v>437</v>
      </c>
      <c r="B6" s="208">
        <v>1</v>
      </c>
      <c r="C6" s="41" t="s">
        <v>477</v>
      </c>
      <c r="D6" s="342">
        <v>3239</v>
      </c>
      <c r="E6" s="123"/>
    </row>
    <row r="7" spans="1:1848" ht="24" customHeight="1" x14ac:dyDescent="0.2">
      <c r="A7" s="486"/>
      <c r="B7" s="208">
        <v>2</v>
      </c>
      <c r="C7" s="104" t="s">
        <v>346</v>
      </c>
      <c r="D7" s="342">
        <v>3201</v>
      </c>
      <c r="E7" s="359"/>
      <c r="F7" s="1"/>
      <c r="G7" s="1"/>
      <c r="H7" s="1"/>
      <c r="I7" s="1"/>
      <c r="J7" s="1"/>
      <c r="K7" s="1"/>
      <c r="L7" s="1"/>
      <c r="M7" s="1"/>
      <c r="N7" s="1"/>
      <c r="O7" s="1"/>
      <c r="P7" s="1"/>
      <c r="Q7" s="1"/>
      <c r="R7" s="1"/>
      <c r="S7" s="1"/>
      <c r="T7" s="87" t="s">
        <v>10</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row>
    <row r="8" spans="1:1848" ht="24" customHeight="1" x14ac:dyDescent="0.2">
      <c r="A8" s="486"/>
      <c r="B8" s="208">
        <v>3</v>
      </c>
      <c r="C8" s="104" t="s">
        <v>347</v>
      </c>
      <c r="D8" s="342">
        <v>3202</v>
      </c>
      <c r="E8" s="359"/>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row>
    <row r="9" spans="1:1848" ht="24" customHeight="1" x14ac:dyDescent="0.2">
      <c r="A9" s="486"/>
      <c r="B9" s="208">
        <v>4</v>
      </c>
      <c r="C9" s="104" t="s">
        <v>345</v>
      </c>
      <c r="D9" s="188">
        <v>3204</v>
      </c>
      <c r="E9" s="359"/>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row>
    <row r="10" spans="1:1848" ht="24" customHeight="1" x14ac:dyDescent="0.2">
      <c r="A10" s="486"/>
      <c r="B10" s="208">
        <v>5</v>
      </c>
      <c r="C10" s="104" t="s">
        <v>334</v>
      </c>
      <c r="D10" s="188">
        <v>3205</v>
      </c>
      <c r="E10" s="359"/>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row>
    <row r="11" spans="1:1848" ht="24" customHeight="1" x14ac:dyDescent="0.2">
      <c r="A11" s="486"/>
      <c r="B11" s="208">
        <v>6</v>
      </c>
      <c r="C11" s="104" t="s">
        <v>335</v>
      </c>
      <c r="D11" s="188">
        <v>3207</v>
      </c>
      <c r="E11" s="359"/>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row>
    <row r="12" spans="1:1848" ht="24" customHeight="1" x14ac:dyDescent="0.2">
      <c r="A12" s="486"/>
      <c r="B12" s="208">
        <v>7</v>
      </c>
      <c r="C12" s="104" t="s">
        <v>336</v>
      </c>
      <c r="D12" s="188">
        <v>3208</v>
      </c>
      <c r="E12" s="359"/>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row>
    <row r="13" spans="1:1848" ht="24" customHeight="1" x14ac:dyDescent="0.2">
      <c r="A13" s="486"/>
      <c r="B13" s="208">
        <v>8</v>
      </c>
      <c r="C13" s="104" t="s">
        <v>337</v>
      </c>
      <c r="D13" s="188">
        <v>3209</v>
      </c>
      <c r="E13" s="359"/>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row>
    <row r="14" spans="1:1848" ht="24" customHeight="1" x14ac:dyDescent="0.2">
      <c r="A14" s="486"/>
      <c r="B14" s="208">
        <v>9</v>
      </c>
      <c r="C14" s="104" t="s">
        <v>338</v>
      </c>
      <c r="D14" s="188">
        <v>3210</v>
      </c>
      <c r="E14" s="359"/>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row>
    <row r="15" spans="1:1848" ht="24" customHeight="1" x14ac:dyDescent="0.2">
      <c r="A15" s="486"/>
      <c r="B15" s="208">
        <v>10</v>
      </c>
      <c r="C15" s="104" t="s">
        <v>339</v>
      </c>
      <c r="D15" s="188">
        <v>3211</v>
      </c>
      <c r="E15" s="35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row>
    <row r="16" spans="1:1848" ht="24" customHeight="1" x14ac:dyDescent="0.2">
      <c r="A16" s="486"/>
      <c r="B16" s="208">
        <v>11</v>
      </c>
      <c r="C16" s="104" t="s">
        <v>340</v>
      </c>
      <c r="D16" s="188">
        <v>3212</v>
      </c>
      <c r="E16" s="359"/>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row>
    <row r="17" spans="1:1848" ht="24" customHeight="1" x14ac:dyDescent="0.2">
      <c r="A17" s="486"/>
      <c r="B17" s="208">
        <v>12</v>
      </c>
      <c r="C17" s="104" t="s">
        <v>341</v>
      </c>
      <c r="D17" s="188">
        <v>3213</v>
      </c>
      <c r="E17" s="359"/>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row>
    <row r="18" spans="1:1848" ht="26.1" customHeight="1" x14ac:dyDescent="0.2">
      <c r="A18" s="486"/>
      <c r="B18" s="208">
        <v>13</v>
      </c>
      <c r="C18" s="104" t="s">
        <v>352</v>
      </c>
      <c r="D18" s="188">
        <v>3215</v>
      </c>
      <c r="E18" s="359"/>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row>
    <row r="19" spans="1:1848" ht="24" customHeight="1" x14ac:dyDescent="0.2">
      <c r="A19" s="486"/>
      <c r="B19" s="208">
        <v>14</v>
      </c>
      <c r="C19" s="104" t="s">
        <v>348</v>
      </c>
      <c r="D19" s="342">
        <v>3216</v>
      </c>
      <c r="E19" s="359"/>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row>
    <row r="20" spans="1:1848" ht="24" customHeight="1" x14ac:dyDescent="0.2">
      <c r="A20" s="486"/>
      <c r="B20" s="208">
        <v>15</v>
      </c>
      <c r="C20" s="104" t="s">
        <v>342</v>
      </c>
      <c r="D20" s="188">
        <v>3217</v>
      </c>
      <c r="E20" s="359"/>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row>
    <row r="21" spans="1:1848" ht="24" customHeight="1" x14ac:dyDescent="0.2">
      <c r="A21" s="486"/>
      <c r="B21" s="208">
        <v>16</v>
      </c>
      <c r="C21" s="104" t="s">
        <v>351</v>
      </c>
      <c r="D21" s="342">
        <v>3218</v>
      </c>
      <c r="E21" s="359"/>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row>
    <row r="22" spans="1:1848" ht="24" customHeight="1" x14ac:dyDescent="0.2">
      <c r="A22" s="486"/>
      <c r="B22" s="208">
        <v>17</v>
      </c>
      <c r="C22" s="104" t="s">
        <v>349</v>
      </c>
      <c r="D22" s="342">
        <v>3220</v>
      </c>
      <c r="E22" s="359"/>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row>
    <row r="23" spans="1:1848" ht="24" customHeight="1" x14ac:dyDescent="0.2">
      <c r="A23" s="486"/>
      <c r="B23" s="208">
        <v>18</v>
      </c>
      <c r="C23" s="104" t="s">
        <v>356</v>
      </c>
      <c r="D23" s="342">
        <v>3227</v>
      </c>
      <c r="E23" s="359"/>
    </row>
    <row r="24" spans="1:1848" ht="24" customHeight="1" x14ac:dyDescent="0.2">
      <c r="A24" s="486"/>
      <c r="B24" s="208">
        <v>19</v>
      </c>
      <c r="C24" s="104" t="s">
        <v>357</v>
      </c>
      <c r="D24" s="342">
        <v>3228</v>
      </c>
      <c r="E24" s="359"/>
    </row>
    <row r="25" spans="1:1848" ht="24" customHeight="1" x14ac:dyDescent="0.2">
      <c r="A25" s="486"/>
      <c r="B25" s="208">
        <v>20</v>
      </c>
      <c r="C25" s="104" t="s">
        <v>350</v>
      </c>
      <c r="D25" s="342">
        <v>3229</v>
      </c>
      <c r="E25" s="359"/>
    </row>
    <row r="26" spans="1:1848" ht="24" customHeight="1" x14ac:dyDescent="0.2">
      <c r="A26" s="486"/>
      <c r="B26" s="208">
        <v>21</v>
      </c>
      <c r="C26" s="104" t="s">
        <v>358</v>
      </c>
      <c r="D26" s="342">
        <v>3230</v>
      </c>
      <c r="E26" s="359"/>
    </row>
    <row r="27" spans="1:1848" ht="24" customHeight="1" x14ac:dyDescent="0.2">
      <c r="A27" s="486"/>
      <c r="B27" s="208">
        <v>22</v>
      </c>
      <c r="C27" s="104" t="s">
        <v>359</v>
      </c>
      <c r="D27" s="342">
        <v>3231</v>
      </c>
      <c r="E27" s="359"/>
    </row>
    <row r="28" spans="1:1848" ht="24" customHeight="1" x14ac:dyDescent="0.2">
      <c r="A28" s="486"/>
      <c r="B28" s="208">
        <v>23</v>
      </c>
      <c r="C28" s="104" t="s">
        <v>343</v>
      </c>
      <c r="D28" s="342">
        <v>3232</v>
      </c>
      <c r="E28" s="360"/>
    </row>
    <row r="29" spans="1:1848" ht="24" customHeight="1" x14ac:dyDescent="0.2">
      <c r="A29" s="486"/>
      <c r="B29" s="208">
        <v>24</v>
      </c>
      <c r="C29" s="104" t="s">
        <v>344</v>
      </c>
      <c r="D29" s="342">
        <v>3233</v>
      </c>
      <c r="E29" s="360"/>
    </row>
    <row r="30" spans="1:1848" ht="24" customHeight="1" x14ac:dyDescent="0.2">
      <c r="A30" s="487"/>
      <c r="B30" s="208">
        <v>25</v>
      </c>
      <c r="C30" s="104" t="s">
        <v>438</v>
      </c>
      <c r="D30" s="342">
        <v>3238</v>
      </c>
      <c r="E30" s="359"/>
    </row>
    <row r="31" spans="1:1848" s="124" customFormat="1" ht="24" customHeight="1" x14ac:dyDescent="0.2">
      <c r="A31" s="423" t="s">
        <v>434</v>
      </c>
      <c r="B31" s="208">
        <v>26</v>
      </c>
      <c r="C31" s="99" t="s">
        <v>478</v>
      </c>
      <c r="D31" s="342">
        <v>3259</v>
      </c>
      <c r="E31" s="123"/>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c r="ASU31" s="1"/>
      <c r="ASV31" s="1"/>
      <c r="ASW31" s="1"/>
      <c r="ASX31" s="1"/>
      <c r="ASY31" s="1"/>
      <c r="ASZ31" s="1"/>
      <c r="ATA31" s="1"/>
      <c r="ATB31" s="1"/>
      <c r="ATC31" s="1"/>
      <c r="ATD31" s="1"/>
      <c r="ATE31" s="1"/>
      <c r="ATF31" s="1"/>
      <c r="ATG31" s="1"/>
      <c r="ATH31" s="1"/>
      <c r="ATI31" s="1"/>
      <c r="ATJ31" s="1"/>
      <c r="ATK31" s="1"/>
      <c r="ATL31" s="1"/>
      <c r="ATM31" s="1"/>
      <c r="ATN31" s="1"/>
      <c r="ATO31" s="1"/>
      <c r="ATP31" s="1"/>
      <c r="ATQ31" s="1"/>
      <c r="ATR31" s="1"/>
      <c r="ATS31" s="1"/>
      <c r="ATT31" s="1"/>
      <c r="ATU31" s="1"/>
      <c r="ATV31" s="1"/>
      <c r="ATW31" s="1"/>
      <c r="ATX31" s="1"/>
      <c r="ATY31" s="1"/>
      <c r="ATZ31" s="1"/>
      <c r="AUA31" s="1"/>
      <c r="AUB31" s="1"/>
      <c r="AUC31" s="1"/>
      <c r="AUD31" s="1"/>
      <c r="AUE31" s="1"/>
      <c r="AUF31" s="1"/>
      <c r="AUG31" s="1"/>
      <c r="AUH31" s="1"/>
      <c r="AUI31" s="1"/>
      <c r="AUJ31" s="1"/>
      <c r="AUK31" s="1"/>
      <c r="AUL31" s="1"/>
      <c r="AUM31" s="1"/>
      <c r="AUN31" s="1"/>
      <c r="AUO31" s="1"/>
      <c r="AUP31" s="1"/>
      <c r="AUQ31" s="1"/>
      <c r="AUR31" s="1"/>
      <c r="AUS31" s="1"/>
      <c r="AUT31" s="1"/>
      <c r="AUU31" s="1"/>
      <c r="AUV31" s="1"/>
      <c r="AUW31" s="1"/>
      <c r="AUX31" s="1"/>
      <c r="AUY31" s="1"/>
      <c r="AUZ31" s="1"/>
      <c r="AVA31" s="1"/>
      <c r="AVB31" s="1"/>
      <c r="AVC31" s="1"/>
      <c r="AVD31" s="1"/>
      <c r="AVE31" s="1"/>
      <c r="AVF31" s="1"/>
      <c r="AVG31" s="1"/>
      <c r="AVH31" s="1"/>
      <c r="AVI31" s="1"/>
      <c r="AVJ31" s="1"/>
      <c r="AVK31" s="1"/>
      <c r="AVL31" s="1"/>
      <c r="AVM31" s="1"/>
      <c r="AVN31" s="1"/>
      <c r="AVO31" s="1"/>
      <c r="AVP31" s="1"/>
      <c r="AVQ31" s="1"/>
      <c r="AVR31" s="1"/>
      <c r="AVS31" s="1"/>
      <c r="AVT31" s="1"/>
      <c r="AVU31" s="1"/>
      <c r="AVV31" s="1"/>
      <c r="AVW31" s="1"/>
      <c r="AVX31" s="1"/>
      <c r="AVY31" s="1"/>
      <c r="AVZ31" s="1"/>
      <c r="AWA31" s="1"/>
      <c r="AWB31" s="1"/>
      <c r="AWC31" s="1"/>
      <c r="AWD31" s="1"/>
      <c r="AWE31" s="1"/>
      <c r="AWF31" s="1"/>
      <c r="AWG31" s="1"/>
      <c r="AWH31" s="1"/>
      <c r="AWI31" s="1"/>
      <c r="AWJ31" s="1"/>
      <c r="AWK31" s="1"/>
      <c r="AWL31" s="1"/>
      <c r="AWM31" s="1"/>
      <c r="AWN31" s="1"/>
      <c r="AWO31" s="1"/>
      <c r="AWP31" s="1"/>
      <c r="AWQ31" s="1"/>
      <c r="AWR31" s="1"/>
      <c r="AWS31" s="1"/>
      <c r="AWT31" s="1"/>
      <c r="AWU31" s="1"/>
      <c r="AWV31" s="1"/>
      <c r="AWW31" s="1"/>
      <c r="AWX31" s="1"/>
      <c r="AWY31" s="1"/>
      <c r="AWZ31" s="1"/>
      <c r="AXA31" s="1"/>
      <c r="AXB31" s="1"/>
      <c r="AXC31" s="1"/>
      <c r="AXD31" s="1"/>
      <c r="AXE31" s="1"/>
      <c r="AXF31" s="1"/>
      <c r="AXG31" s="1"/>
      <c r="AXH31" s="1"/>
      <c r="AXI31" s="1"/>
      <c r="AXJ31" s="1"/>
      <c r="AXK31" s="1"/>
      <c r="AXL31" s="1"/>
      <c r="AXM31" s="1"/>
      <c r="AXN31" s="1"/>
      <c r="AXO31" s="1"/>
      <c r="AXP31" s="1"/>
      <c r="AXQ31" s="1"/>
      <c r="AXR31" s="1"/>
      <c r="AXS31" s="1"/>
      <c r="AXT31" s="1"/>
      <c r="AXU31" s="1"/>
      <c r="AXV31" s="1"/>
      <c r="AXW31" s="1"/>
      <c r="AXX31" s="1"/>
      <c r="AXY31" s="1"/>
      <c r="AXZ31" s="1"/>
      <c r="AYA31" s="1"/>
      <c r="AYB31" s="1"/>
      <c r="AYC31" s="1"/>
      <c r="AYD31" s="1"/>
      <c r="AYE31" s="1"/>
      <c r="AYF31" s="1"/>
      <c r="AYG31" s="1"/>
      <c r="AYH31" s="1"/>
      <c r="AYI31" s="1"/>
      <c r="AYJ31" s="1"/>
      <c r="AYK31" s="1"/>
      <c r="AYL31" s="1"/>
      <c r="AYM31" s="1"/>
      <c r="AYN31" s="1"/>
      <c r="AYO31" s="1"/>
      <c r="AYP31" s="1"/>
      <c r="AYQ31" s="1"/>
      <c r="AYR31" s="1"/>
      <c r="AYS31" s="1"/>
      <c r="AYT31" s="1"/>
      <c r="AYU31" s="1"/>
      <c r="AYV31" s="1"/>
      <c r="AYW31" s="1"/>
      <c r="AYX31" s="1"/>
      <c r="AYY31" s="1"/>
      <c r="AYZ31" s="1"/>
      <c r="AZA31" s="1"/>
      <c r="AZB31" s="1"/>
      <c r="AZC31" s="1"/>
      <c r="AZD31" s="1"/>
      <c r="AZE31" s="1"/>
      <c r="AZF31" s="1"/>
      <c r="AZG31" s="1"/>
      <c r="AZH31" s="1"/>
      <c r="AZI31" s="1"/>
      <c r="AZJ31" s="1"/>
      <c r="AZK31" s="1"/>
      <c r="AZL31" s="1"/>
      <c r="AZM31" s="1"/>
      <c r="AZN31" s="1"/>
      <c r="AZO31" s="1"/>
      <c r="AZP31" s="1"/>
      <c r="AZQ31" s="1"/>
      <c r="AZR31" s="1"/>
      <c r="AZS31" s="1"/>
      <c r="AZT31" s="1"/>
      <c r="AZU31" s="1"/>
      <c r="AZV31" s="1"/>
      <c r="AZW31" s="1"/>
      <c r="AZX31" s="1"/>
      <c r="AZY31" s="1"/>
      <c r="AZZ31" s="1"/>
      <c r="BAA31" s="1"/>
      <c r="BAB31" s="1"/>
      <c r="BAC31" s="1"/>
      <c r="BAD31" s="1"/>
      <c r="BAE31" s="1"/>
      <c r="BAF31" s="1"/>
      <c r="BAG31" s="1"/>
      <c r="BAH31" s="1"/>
      <c r="BAI31" s="1"/>
      <c r="BAJ31" s="1"/>
      <c r="BAK31" s="1"/>
      <c r="BAL31" s="1"/>
      <c r="BAM31" s="1"/>
      <c r="BAN31" s="1"/>
      <c r="BAO31" s="1"/>
      <c r="BAP31" s="1"/>
      <c r="BAQ31" s="1"/>
      <c r="BAR31" s="1"/>
      <c r="BAS31" s="1"/>
      <c r="BAT31" s="1"/>
      <c r="BAU31" s="1"/>
      <c r="BAV31" s="1"/>
      <c r="BAW31" s="1"/>
      <c r="BAX31" s="1"/>
      <c r="BAY31" s="1"/>
      <c r="BAZ31" s="1"/>
      <c r="BBA31" s="1"/>
      <c r="BBB31" s="1"/>
      <c r="BBC31" s="1"/>
      <c r="BBD31" s="1"/>
      <c r="BBE31" s="1"/>
      <c r="BBF31" s="1"/>
      <c r="BBG31" s="1"/>
      <c r="BBH31" s="1"/>
      <c r="BBI31" s="1"/>
      <c r="BBJ31" s="1"/>
      <c r="BBK31" s="1"/>
      <c r="BBL31" s="1"/>
      <c r="BBM31" s="1"/>
      <c r="BBN31" s="1"/>
      <c r="BBO31" s="1"/>
      <c r="BBP31" s="1"/>
      <c r="BBQ31" s="1"/>
      <c r="BBR31" s="1"/>
      <c r="BBS31" s="1"/>
      <c r="BBT31" s="1"/>
      <c r="BBU31" s="1"/>
      <c r="BBV31" s="1"/>
      <c r="BBW31" s="1"/>
      <c r="BBX31" s="1"/>
      <c r="BBY31" s="1"/>
      <c r="BBZ31" s="1"/>
      <c r="BCA31" s="1"/>
      <c r="BCB31" s="1"/>
      <c r="BCC31" s="1"/>
      <c r="BCD31" s="1"/>
      <c r="BCE31" s="1"/>
      <c r="BCF31" s="1"/>
      <c r="BCG31" s="1"/>
      <c r="BCH31" s="1"/>
      <c r="BCI31" s="1"/>
      <c r="BCJ31" s="1"/>
      <c r="BCK31" s="1"/>
      <c r="BCL31" s="1"/>
      <c r="BCM31" s="1"/>
      <c r="BCN31" s="1"/>
      <c r="BCO31" s="1"/>
      <c r="BCP31" s="1"/>
      <c r="BCQ31" s="1"/>
      <c r="BCR31" s="1"/>
      <c r="BCS31" s="1"/>
      <c r="BCT31" s="1"/>
      <c r="BCU31" s="1"/>
      <c r="BCV31" s="1"/>
      <c r="BCW31" s="1"/>
      <c r="BCX31" s="1"/>
      <c r="BCY31" s="1"/>
      <c r="BCZ31" s="1"/>
      <c r="BDA31" s="1"/>
      <c r="BDB31" s="1"/>
      <c r="BDC31" s="1"/>
      <c r="BDD31" s="1"/>
      <c r="BDE31" s="1"/>
      <c r="BDF31" s="1"/>
      <c r="BDG31" s="1"/>
      <c r="BDH31" s="1"/>
      <c r="BDI31" s="1"/>
      <c r="BDJ31" s="1"/>
      <c r="BDK31" s="1"/>
      <c r="BDL31" s="1"/>
      <c r="BDM31" s="1"/>
      <c r="BDN31" s="1"/>
      <c r="BDO31" s="1"/>
      <c r="BDP31" s="1"/>
      <c r="BDQ31" s="1"/>
      <c r="BDR31" s="1"/>
      <c r="BDS31" s="1"/>
      <c r="BDT31" s="1"/>
      <c r="BDU31" s="1"/>
      <c r="BDV31" s="1"/>
      <c r="BDW31" s="1"/>
      <c r="BDX31" s="1"/>
      <c r="BDY31" s="1"/>
      <c r="BDZ31" s="1"/>
      <c r="BEA31" s="1"/>
      <c r="BEB31" s="1"/>
      <c r="BEC31" s="1"/>
      <c r="BED31" s="1"/>
      <c r="BEE31" s="1"/>
      <c r="BEF31" s="1"/>
      <c r="BEG31" s="1"/>
      <c r="BEH31" s="1"/>
      <c r="BEI31" s="1"/>
      <c r="BEJ31" s="1"/>
      <c r="BEK31" s="1"/>
      <c r="BEL31" s="1"/>
      <c r="BEM31" s="1"/>
      <c r="BEN31" s="1"/>
      <c r="BEO31" s="1"/>
      <c r="BEP31" s="1"/>
      <c r="BEQ31" s="1"/>
      <c r="BER31" s="1"/>
      <c r="BES31" s="1"/>
      <c r="BET31" s="1"/>
      <c r="BEU31" s="1"/>
      <c r="BEV31" s="1"/>
      <c r="BEW31" s="1"/>
      <c r="BEX31" s="1"/>
      <c r="BEY31" s="1"/>
      <c r="BEZ31" s="1"/>
      <c r="BFA31" s="1"/>
      <c r="BFB31" s="1"/>
      <c r="BFC31" s="1"/>
      <c r="BFD31" s="1"/>
      <c r="BFE31" s="1"/>
      <c r="BFF31" s="1"/>
      <c r="BFG31" s="1"/>
      <c r="BFH31" s="1"/>
      <c r="BFI31" s="1"/>
      <c r="BFJ31" s="1"/>
      <c r="BFK31" s="1"/>
      <c r="BFL31" s="1"/>
      <c r="BFM31" s="1"/>
      <c r="BFN31" s="1"/>
      <c r="BFO31" s="1"/>
      <c r="BFP31" s="1"/>
      <c r="BFQ31" s="1"/>
      <c r="BFR31" s="1"/>
      <c r="BFS31" s="1"/>
      <c r="BFT31" s="1"/>
      <c r="BFU31" s="1"/>
      <c r="BFV31" s="1"/>
      <c r="BFW31" s="1"/>
      <c r="BFX31" s="1"/>
      <c r="BFY31" s="1"/>
      <c r="BFZ31" s="1"/>
      <c r="BGA31" s="1"/>
      <c r="BGB31" s="1"/>
      <c r="BGC31" s="1"/>
      <c r="BGD31" s="1"/>
      <c r="BGE31" s="1"/>
      <c r="BGF31" s="1"/>
      <c r="BGG31" s="1"/>
      <c r="BGH31" s="1"/>
      <c r="BGI31" s="1"/>
      <c r="BGJ31" s="1"/>
      <c r="BGK31" s="1"/>
      <c r="BGL31" s="1"/>
      <c r="BGM31" s="1"/>
      <c r="BGN31" s="1"/>
      <c r="BGO31" s="1"/>
      <c r="BGP31" s="1"/>
      <c r="BGQ31" s="1"/>
      <c r="BGR31" s="1"/>
      <c r="BGS31" s="1"/>
      <c r="BGT31" s="1"/>
      <c r="BGU31" s="1"/>
      <c r="BGV31" s="1"/>
      <c r="BGW31" s="1"/>
      <c r="BGX31" s="1"/>
      <c r="BGY31" s="1"/>
      <c r="BGZ31" s="1"/>
      <c r="BHA31" s="1"/>
      <c r="BHB31" s="1"/>
      <c r="BHC31" s="1"/>
      <c r="BHD31" s="1"/>
      <c r="BHE31" s="1"/>
      <c r="BHF31" s="1"/>
      <c r="BHG31" s="1"/>
      <c r="BHH31" s="1"/>
      <c r="BHI31" s="1"/>
      <c r="BHJ31" s="1"/>
      <c r="BHK31" s="1"/>
      <c r="BHL31" s="1"/>
      <c r="BHM31" s="1"/>
      <c r="BHN31" s="1"/>
      <c r="BHO31" s="1"/>
      <c r="BHP31" s="1"/>
      <c r="BHQ31" s="1"/>
      <c r="BHR31" s="1"/>
      <c r="BHS31" s="1"/>
      <c r="BHT31" s="1"/>
      <c r="BHU31" s="1"/>
      <c r="BHV31" s="1"/>
      <c r="BHW31" s="1"/>
      <c r="BHX31" s="1"/>
      <c r="BHY31" s="1"/>
      <c r="BHZ31" s="1"/>
      <c r="BIA31" s="1"/>
      <c r="BIB31" s="1"/>
      <c r="BIC31" s="1"/>
      <c r="BID31" s="1"/>
      <c r="BIE31" s="1"/>
      <c r="BIF31" s="1"/>
      <c r="BIG31" s="1"/>
      <c r="BIH31" s="1"/>
      <c r="BII31" s="1"/>
      <c r="BIJ31" s="1"/>
      <c r="BIK31" s="1"/>
      <c r="BIL31" s="1"/>
      <c r="BIM31" s="1"/>
      <c r="BIN31" s="1"/>
      <c r="BIO31" s="1"/>
      <c r="BIP31" s="1"/>
      <c r="BIQ31" s="1"/>
      <c r="BIR31" s="1"/>
      <c r="BIS31" s="1"/>
      <c r="BIT31" s="1"/>
      <c r="BIU31" s="1"/>
      <c r="BIV31" s="1"/>
      <c r="BIW31" s="1"/>
      <c r="BIX31" s="1"/>
      <c r="BIY31" s="1"/>
      <c r="BIZ31" s="1"/>
      <c r="BJA31" s="1"/>
      <c r="BJB31" s="1"/>
      <c r="BJC31" s="1"/>
      <c r="BJD31" s="1"/>
      <c r="BJE31" s="1"/>
      <c r="BJF31" s="1"/>
      <c r="BJG31" s="1"/>
      <c r="BJH31" s="1"/>
      <c r="BJI31" s="1"/>
      <c r="BJJ31" s="1"/>
      <c r="BJK31" s="1"/>
      <c r="BJL31" s="1"/>
      <c r="BJM31" s="1"/>
      <c r="BJN31" s="1"/>
      <c r="BJO31" s="1"/>
      <c r="BJP31" s="1"/>
      <c r="BJQ31" s="1"/>
      <c r="BJR31" s="1"/>
      <c r="BJS31" s="1"/>
      <c r="BJT31" s="1"/>
      <c r="BJU31" s="1"/>
      <c r="BJV31" s="1"/>
      <c r="BJW31" s="1"/>
      <c r="BJX31" s="1"/>
      <c r="BJY31" s="1"/>
      <c r="BJZ31" s="1"/>
      <c r="BKA31" s="1"/>
      <c r="BKB31" s="1"/>
      <c r="BKC31" s="1"/>
      <c r="BKD31" s="1"/>
      <c r="BKE31" s="1"/>
      <c r="BKF31" s="1"/>
      <c r="BKG31" s="1"/>
      <c r="BKH31" s="1"/>
      <c r="BKI31" s="1"/>
      <c r="BKJ31" s="1"/>
      <c r="BKK31" s="1"/>
      <c r="BKL31" s="1"/>
      <c r="BKM31" s="1"/>
      <c r="BKN31" s="1"/>
      <c r="BKO31" s="1"/>
      <c r="BKP31" s="1"/>
      <c r="BKQ31" s="1"/>
      <c r="BKR31" s="1"/>
      <c r="BKS31" s="1"/>
      <c r="BKT31" s="1"/>
      <c r="BKU31" s="1"/>
      <c r="BKV31" s="1"/>
      <c r="BKW31" s="1"/>
      <c r="BKX31" s="1"/>
      <c r="BKY31" s="1"/>
      <c r="BKZ31" s="1"/>
      <c r="BLA31" s="1"/>
      <c r="BLB31" s="1"/>
      <c r="BLC31" s="1"/>
      <c r="BLD31" s="1"/>
      <c r="BLE31" s="1"/>
      <c r="BLF31" s="1"/>
      <c r="BLG31" s="1"/>
      <c r="BLH31" s="1"/>
      <c r="BLI31" s="1"/>
      <c r="BLJ31" s="1"/>
      <c r="BLK31" s="1"/>
      <c r="BLL31" s="1"/>
      <c r="BLM31" s="1"/>
      <c r="BLN31" s="1"/>
      <c r="BLO31" s="1"/>
      <c r="BLP31" s="1"/>
      <c r="BLQ31" s="1"/>
      <c r="BLR31" s="1"/>
      <c r="BLS31" s="1"/>
      <c r="BLT31" s="1"/>
      <c r="BLU31" s="1"/>
      <c r="BLV31" s="1"/>
      <c r="BLW31" s="1"/>
      <c r="BLX31" s="1"/>
      <c r="BLY31" s="1"/>
      <c r="BLZ31" s="1"/>
      <c r="BMA31" s="1"/>
      <c r="BMB31" s="1"/>
      <c r="BMC31" s="1"/>
      <c r="BMD31" s="1"/>
      <c r="BME31" s="1"/>
      <c r="BMF31" s="1"/>
      <c r="BMG31" s="1"/>
      <c r="BMH31" s="1"/>
      <c r="BMI31" s="1"/>
      <c r="BMJ31" s="1"/>
      <c r="BMK31" s="1"/>
      <c r="BML31" s="1"/>
      <c r="BMM31" s="1"/>
      <c r="BMN31" s="1"/>
      <c r="BMO31" s="1"/>
      <c r="BMP31" s="1"/>
      <c r="BMQ31" s="1"/>
      <c r="BMR31" s="1"/>
      <c r="BMS31" s="1"/>
      <c r="BMT31" s="1"/>
      <c r="BMU31" s="1"/>
      <c r="BMV31" s="1"/>
      <c r="BMW31" s="1"/>
      <c r="BMX31" s="1"/>
      <c r="BMY31" s="1"/>
      <c r="BMZ31" s="1"/>
      <c r="BNA31" s="1"/>
      <c r="BNB31" s="1"/>
      <c r="BNC31" s="1"/>
      <c r="BND31" s="1"/>
      <c r="BNE31" s="1"/>
      <c r="BNF31" s="1"/>
      <c r="BNG31" s="1"/>
      <c r="BNH31" s="1"/>
      <c r="BNI31" s="1"/>
      <c r="BNJ31" s="1"/>
      <c r="BNK31" s="1"/>
      <c r="BNL31" s="1"/>
      <c r="BNM31" s="1"/>
      <c r="BNN31" s="1"/>
      <c r="BNO31" s="1"/>
      <c r="BNP31" s="1"/>
      <c r="BNQ31" s="1"/>
      <c r="BNR31" s="1"/>
      <c r="BNS31" s="1"/>
      <c r="BNT31" s="1"/>
      <c r="BNU31" s="1"/>
      <c r="BNV31" s="1"/>
      <c r="BNW31" s="1"/>
      <c r="BNX31" s="1"/>
      <c r="BNY31" s="1"/>
      <c r="BNZ31" s="1"/>
      <c r="BOA31" s="1"/>
      <c r="BOB31" s="1"/>
      <c r="BOC31" s="1"/>
      <c r="BOD31" s="1"/>
      <c r="BOE31" s="1"/>
      <c r="BOF31" s="1"/>
      <c r="BOG31" s="1"/>
      <c r="BOH31" s="1"/>
      <c r="BOI31" s="1"/>
      <c r="BOJ31" s="1"/>
      <c r="BOK31" s="1"/>
      <c r="BOL31" s="1"/>
      <c r="BOM31" s="1"/>
      <c r="BON31" s="1"/>
      <c r="BOO31" s="1"/>
      <c r="BOP31" s="1"/>
      <c r="BOQ31" s="1"/>
      <c r="BOR31" s="1"/>
      <c r="BOS31" s="1"/>
      <c r="BOT31" s="1"/>
      <c r="BOU31" s="1"/>
      <c r="BOV31" s="1"/>
      <c r="BOW31" s="1"/>
      <c r="BOX31" s="1"/>
      <c r="BOY31" s="1"/>
      <c r="BOZ31" s="1"/>
      <c r="BPA31" s="1"/>
      <c r="BPB31" s="1"/>
      <c r="BPC31" s="1"/>
      <c r="BPD31" s="1"/>
      <c r="BPE31" s="1"/>
      <c r="BPF31" s="1"/>
      <c r="BPG31" s="1"/>
      <c r="BPH31" s="1"/>
      <c r="BPI31" s="1"/>
      <c r="BPJ31" s="1"/>
      <c r="BPK31" s="1"/>
      <c r="BPL31" s="1"/>
      <c r="BPM31" s="1"/>
      <c r="BPN31" s="1"/>
      <c r="BPO31" s="1"/>
      <c r="BPP31" s="1"/>
      <c r="BPQ31" s="1"/>
      <c r="BPR31" s="1"/>
      <c r="BPS31" s="1"/>
      <c r="BPT31" s="1"/>
      <c r="BPU31" s="1"/>
      <c r="BPV31" s="1"/>
      <c r="BPW31" s="1"/>
      <c r="BPX31" s="1"/>
      <c r="BPY31" s="1"/>
      <c r="BPZ31" s="1"/>
      <c r="BQA31" s="1"/>
      <c r="BQB31" s="1"/>
      <c r="BQC31" s="1"/>
      <c r="BQD31" s="1"/>
      <c r="BQE31" s="1"/>
      <c r="BQF31" s="1"/>
      <c r="BQG31" s="1"/>
      <c r="BQH31" s="1"/>
      <c r="BQI31" s="1"/>
      <c r="BQJ31" s="1"/>
      <c r="BQK31" s="1"/>
      <c r="BQL31" s="1"/>
      <c r="BQM31" s="1"/>
      <c r="BQN31" s="1"/>
      <c r="BQO31" s="1"/>
      <c r="BQP31" s="1"/>
      <c r="BQQ31" s="1"/>
      <c r="BQR31" s="1"/>
      <c r="BQS31" s="1"/>
      <c r="BQT31" s="1"/>
      <c r="BQU31" s="1"/>
      <c r="BQV31" s="1"/>
      <c r="BQW31" s="1"/>
      <c r="BQX31" s="1"/>
      <c r="BQY31" s="1"/>
      <c r="BQZ31" s="1"/>
      <c r="BRA31" s="1"/>
      <c r="BRB31" s="1"/>
      <c r="BRC31" s="1"/>
      <c r="BRD31" s="1"/>
      <c r="BRE31" s="1"/>
      <c r="BRF31" s="1"/>
      <c r="BRG31" s="1"/>
      <c r="BRH31" s="1"/>
      <c r="BRI31" s="1"/>
      <c r="BRJ31" s="1"/>
      <c r="BRK31" s="1"/>
      <c r="BRL31" s="1"/>
      <c r="BRM31" s="1"/>
      <c r="BRN31" s="1"/>
      <c r="BRO31" s="1"/>
      <c r="BRP31" s="1"/>
      <c r="BRQ31" s="1"/>
      <c r="BRR31" s="1"/>
      <c r="BRS31" s="1"/>
      <c r="BRT31" s="1"/>
      <c r="BRU31" s="1"/>
      <c r="BRV31" s="1"/>
      <c r="BRW31" s="1"/>
      <c r="BRX31" s="1"/>
      <c r="BRY31" s="1"/>
      <c r="BRZ31" s="1"/>
      <c r="BSA31" s="1"/>
      <c r="BSB31" s="1"/>
    </row>
    <row r="32" spans="1:1848" ht="24" customHeight="1" x14ac:dyDescent="0.2">
      <c r="A32" s="424"/>
      <c r="B32" s="208">
        <v>27</v>
      </c>
      <c r="C32" s="104" t="s">
        <v>360</v>
      </c>
      <c r="D32" s="342">
        <v>3247</v>
      </c>
      <c r="E32" s="359"/>
    </row>
    <row r="33" spans="1:1848" ht="24" customHeight="1" x14ac:dyDescent="0.2">
      <c r="A33" s="424"/>
      <c r="B33" s="208">
        <v>28</v>
      </c>
      <c r="C33" s="104" t="s">
        <v>361</v>
      </c>
      <c r="D33" s="342">
        <v>3248</v>
      </c>
      <c r="E33" s="359"/>
    </row>
    <row r="34" spans="1:1848" ht="24" customHeight="1" x14ac:dyDescent="0.2">
      <c r="A34" s="424"/>
      <c r="B34" s="208">
        <v>29</v>
      </c>
      <c r="C34" s="104" t="s">
        <v>362</v>
      </c>
      <c r="D34" s="342">
        <v>3249</v>
      </c>
      <c r="E34" s="359"/>
    </row>
    <row r="35" spans="1:1848" ht="24" customHeight="1" x14ac:dyDescent="0.2">
      <c r="A35" s="424"/>
      <c r="B35" s="208">
        <v>30</v>
      </c>
      <c r="C35" s="104" t="s">
        <v>363</v>
      </c>
      <c r="D35" s="342">
        <v>3250</v>
      </c>
      <c r="E35" s="359"/>
    </row>
    <row r="36" spans="1:1848" s="124" customFormat="1" ht="24" customHeight="1" x14ac:dyDescent="0.2">
      <c r="A36" s="424"/>
      <c r="B36" s="208">
        <v>31</v>
      </c>
      <c r="C36" s="104" t="s">
        <v>480</v>
      </c>
      <c r="D36" s="342">
        <v>3251</v>
      </c>
      <c r="E36" s="323"/>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c r="IW36" s="119"/>
      <c r="IX36" s="119"/>
      <c r="IY36" s="119"/>
      <c r="IZ36" s="119"/>
      <c r="JA36" s="119"/>
      <c r="JB36" s="119"/>
      <c r="JC36" s="119"/>
      <c r="JD36" s="119"/>
      <c r="JE36" s="119"/>
      <c r="JF36" s="119"/>
      <c r="JG36" s="119"/>
      <c r="JH36" s="119"/>
      <c r="JI36" s="119"/>
      <c r="JJ36" s="119"/>
      <c r="JK36" s="119"/>
      <c r="JL36" s="119"/>
      <c r="JM36" s="119"/>
      <c r="JN36" s="119"/>
      <c r="JO36" s="119"/>
      <c r="JP36" s="119"/>
      <c r="JQ36" s="119"/>
      <c r="JR36" s="119"/>
      <c r="JS36" s="119"/>
      <c r="JT36" s="119"/>
      <c r="JU36" s="119"/>
      <c r="JV36" s="119"/>
      <c r="JW36" s="119"/>
      <c r="JX36" s="119"/>
      <c r="JY36" s="119"/>
      <c r="JZ36" s="119"/>
      <c r="KA36" s="119"/>
      <c r="KB36" s="119"/>
      <c r="KC36" s="119"/>
      <c r="KD36" s="119"/>
      <c r="KE36" s="119"/>
      <c r="KF36" s="119"/>
      <c r="KG36" s="119"/>
      <c r="KH36" s="119"/>
      <c r="KI36" s="119"/>
      <c r="KJ36" s="119"/>
      <c r="KK36" s="119"/>
      <c r="KL36" s="119"/>
      <c r="KM36" s="119"/>
      <c r="KN36" s="119"/>
      <c r="KO36" s="119"/>
      <c r="KP36" s="119"/>
      <c r="KQ36" s="119"/>
      <c r="KR36" s="119"/>
      <c r="KS36" s="119"/>
      <c r="KT36" s="119"/>
      <c r="KU36" s="119"/>
      <c r="KV36" s="119"/>
      <c r="KW36" s="119"/>
      <c r="KX36" s="119"/>
      <c r="KY36" s="119"/>
      <c r="KZ36" s="119"/>
      <c r="LA36" s="119"/>
      <c r="LB36" s="119"/>
      <c r="LC36" s="119"/>
      <c r="LD36" s="119"/>
      <c r="LE36" s="119"/>
      <c r="LF36" s="119"/>
      <c r="LG36" s="119"/>
      <c r="LH36" s="119"/>
      <c r="LI36" s="119"/>
      <c r="LJ36" s="119"/>
      <c r="LK36" s="119"/>
      <c r="LL36" s="119"/>
      <c r="LM36" s="119"/>
      <c r="LN36" s="119"/>
      <c r="LO36" s="119"/>
      <c r="LP36" s="119"/>
      <c r="LQ36" s="119"/>
      <c r="LR36" s="119"/>
      <c r="LS36" s="119"/>
      <c r="LT36" s="119"/>
      <c r="LU36" s="119"/>
      <c r="LV36" s="119"/>
      <c r="LW36" s="119"/>
      <c r="LX36" s="119"/>
      <c r="LY36" s="119"/>
      <c r="LZ36" s="119"/>
      <c r="MA36" s="119"/>
      <c r="MB36" s="119"/>
      <c r="MC36" s="119"/>
      <c r="MD36" s="119"/>
      <c r="ME36" s="119"/>
      <c r="MF36" s="119"/>
      <c r="MG36" s="119"/>
      <c r="MH36" s="119"/>
      <c r="MI36" s="119"/>
      <c r="MJ36" s="119"/>
      <c r="MK36" s="119"/>
      <c r="ML36" s="119"/>
      <c r="MM36" s="119"/>
      <c r="MN36" s="119"/>
      <c r="MO36" s="119"/>
      <c r="MP36" s="119"/>
      <c r="MQ36" s="119"/>
      <c r="MR36" s="119"/>
      <c r="MS36" s="119"/>
      <c r="MT36" s="119"/>
      <c r="MU36" s="119"/>
      <c r="MV36" s="119"/>
      <c r="MW36" s="119"/>
      <c r="MX36" s="119"/>
      <c r="MY36" s="119"/>
      <c r="MZ36" s="119"/>
      <c r="NA36" s="119"/>
      <c r="NB36" s="119"/>
      <c r="NC36" s="119"/>
      <c r="ND36" s="119"/>
      <c r="NE36" s="119"/>
      <c r="NF36" s="119"/>
      <c r="NG36" s="119"/>
      <c r="NH36" s="119"/>
      <c r="NI36" s="119"/>
      <c r="NJ36" s="119"/>
      <c r="NK36" s="119"/>
      <c r="NL36" s="119"/>
      <c r="NM36" s="119"/>
      <c r="NN36" s="119"/>
      <c r="NO36" s="119"/>
      <c r="NP36" s="119"/>
      <c r="NQ36" s="119"/>
      <c r="NR36" s="119"/>
      <c r="NS36" s="119"/>
      <c r="NT36" s="119"/>
      <c r="NU36" s="119"/>
      <c r="NV36" s="119"/>
      <c r="NW36" s="119"/>
      <c r="NX36" s="119"/>
      <c r="NY36" s="119"/>
      <c r="NZ36" s="119"/>
      <c r="OA36" s="119"/>
      <c r="OB36" s="119"/>
      <c r="OC36" s="119"/>
      <c r="OD36" s="119"/>
      <c r="OE36" s="119"/>
      <c r="OF36" s="119"/>
      <c r="OG36" s="119"/>
      <c r="OH36" s="119"/>
      <c r="OI36" s="119"/>
      <c r="OJ36" s="119"/>
      <c r="OK36" s="119"/>
      <c r="OL36" s="119"/>
      <c r="OM36" s="119"/>
      <c r="ON36" s="119"/>
      <c r="OO36" s="119"/>
      <c r="OP36" s="119"/>
      <c r="OQ36" s="119"/>
      <c r="OR36" s="119"/>
      <c r="OS36" s="119"/>
      <c r="OT36" s="119"/>
      <c r="OU36" s="119"/>
      <c r="OV36" s="119"/>
      <c r="OW36" s="119"/>
      <c r="OX36" s="119"/>
      <c r="OY36" s="119"/>
      <c r="OZ36" s="119"/>
      <c r="PA36" s="119"/>
      <c r="PB36" s="119"/>
      <c r="PC36" s="119"/>
      <c r="PD36" s="119"/>
      <c r="PE36" s="119"/>
      <c r="PF36" s="119"/>
      <c r="PG36" s="119"/>
      <c r="PH36" s="119"/>
      <c r="PI36" s="119"/>
      <c r="PJ36" s="119"/>
      <c r="PK36" s="119"/>
      <c r="PL36" s="119"/>
      <c r="PM36" s="119"/>
      <c r="PN36" s="119"/>
      <c r="PO36" s="119"/>
      <c r="PP36" s="119"/>
      <c r="PQ36" s="119"/>
      <c r="PR36" s="119"/>
      <c r="PS36" s="119"/>
      <c r="PT36" s="119"/>
      <c r="PU36" s="119"/>
      <c r="PV36" s="119"/>
      <c r="PW36" s="119"/>
      <c r="PX36" s="119"/>
      <c r="PY36" s="119"/>
      <c r="PZ36" s="119"/>
      <c r="QA36" s="119"/>
      <c r="QB36" s="119"/>
      <c r="QC36" s="119"/>
      <c r="QD36" s="119"/>
      <c r="QE36" s="119"/>
      <c r="QF36" s="119"/>
      <c r="QG36" s="119"/>
      <c r="QH36" s="119"/>
      <c r="QI36" s="119"/>
      <c r="QJ36" s="119"/>
      <c r="QK36" s="119"/>
      <c r="QL36" s="119"/>
      <c r="QM36" s="119"/>
      <c r="QN36" s="119"/>
      <c r="QO36" s="119"/>
      <c r="QP36" s="119"/>
      <c r="QQ36" s="119"/>
      <c r="QR36" s="119"/>
      <c r="QS36" s="119"/>
      <c r="QT36" s="119"/>
      <c r="QU36" s="119"/>
      <c r="QV36" s="119"/>
      <c r="QW36" s="119"/>
      <c r="QX36" s="119"/>
      <c r="QY36" s="119"/>
      <c r="QZ36" s="119"/>
      <c r="RA36" s="119"/>
      <c r="RB36" s="119"/>
      <c r="RC36" s="119"/>
      <c r="RD36" s="119"/>
      <c r="RE36" s="119"/>
      <c r="RF36" s="119"/>
      <c r="RG36" s="119"/>
      <c r="RH36" s="119"/>
      <c r="RI36" s="119"/>
      <c r="RJ36" s="119"/>
      <c r="RK36" s="119"/>
      <c r="RL36" s="119"/>
      <c r="RM36" s="119"/>
      <c r="RN36" s="119"/>
      <c r="RO36" s="119"/>
      <c r="RP36" s="119"/>
      <c r="RQ36" s="119"/>
      <c r="RR36" s="119"/>
      <c r="RS36" s="119"/>
      <c r="RT36" s="119"/>
      <c r="RU36" s="119"/>
      <c r="RV36" s="119"/>
      <c r="RW36" s="119"/>
      <c r="RX36" s="119"/>
      <c r="RY36" s="119"/>
      <c r="RZ36" s="119"/>
      <c r="SA36" s="119"/>
      <c r="SB36" s="119"/>
      <c r="SC36" s="119"/>
      <c r="SD36" s="119"/>
      <c r="SE36" s="119"/>
      <c r="SF36" s="119"/>
      <c r="SG36" s="119"/>
      <c r="SH36" s="119"/>
      <c r="SI36" s="119"/>
      <c r="SJ36" s="119"/>
      <c r="SK36" s="119"/>
      <c r="SL36" s="119"/>
      <c r="SM36" s="119"/>
      <c r="SN36" s="119"/>
      <c r="SO36" s="119"/>
      <c r="SP36" s="119"/>
      <c r="SQ36" s="119"/>
      <c r="SR36" s="119"/>
      <c r="SS36" s="119"/>
      <c r="ST36" s="119"/>
      <c r="SU36" s="119"/>
      <c r="SV36" s="119"/>
      <c r="SW36" s="119"/>
      <c r="SX36" s="119"/>
      <c r="SY36" s="119"/>
      <c r="SZ36" s="119"/>
      <c r="TA36" s="119"/>
      <c r="TB36" s="119"/>
      <c r="TC36" s="119"/>
      <c r="TD36" s="119"/>
      <c r="TE36" s="119"/>
      <c r="TF36" s="119"/>
      <c r="TG36" s="119"/>
      <c r="TH36" s="119"/>
      <c r="TI36" s="119"/>
      <c r="TJ36" s="119"/>
      <c r="TK36" s="119"/>
      <c r="TL36" s="119"/>
      <c r="TM36" s="119"/>
      <c r="TN36" s="119"/>
      <c r="TO36" s="119"/>
      <c r="TP36" s="119"/>
      <c r="TQ36" s="119"/>
      <c r="TR36" s="119"/>
      <c r="TS36" s="119"/>
      <c r="TT36" s="119"/>
      <c r="TU36" s="119"/>
      <c r="TV36" s="119"/>
      <c r="TW36" s="119"/>
      <c r="TX36" s="119"/>
      <c r="TY36" s="119"/>
      <c r="TZ36" s="119"/>
      <c r="UA36" s="119"/>
      <c r="UB36" s="119"/>
      <c r="UC36" s="119"/>
      <c r="UD36" s="119"/>
      <c r="UE36" s="119"/>
      <c r="UF36" s="119"/>
      <c r="UG36" s="119"/>
      <c r="UH36" s="119"/>
      <c r="UI36" s="119"/>
      <c r="UJ36" s="119"/>
      <c r="UK36" s="119"/>
      <c r="UL36" s="119"/>
      <c r="UM36" s="119"/>
      <c r="UN36" s="119"/>
      <c r="UO36" s="119"/>
      <c r="UP36" s="119"/>
      <c r="UQ36" s="119"/>
      <c r="UR36" s="119"/>
      <c r="US36" s="119"/>
      <c r="UT36" s="119"/>
      <c r="UU36" s="119"/>
      <c r="UV36" s="119"/>
      <c r="UW36" s="119"/>
      <c r="UX36" s="119"/>
      <c r="UY36" s="119"/>
      <c r="UZ36" s="119"/>
      <c r="VA36" s="119"/>
      <c r="VB36" s="119"/>
      <c r="VC36" s="119"/>
      <c r="VD36" s="119"/>
      <c r="VE36" s="119"/>
      <c r="VF36" s="119"/>
      <c r="VG36" s="119"/>
      <c r="VH36" s="119"/>
      <c r="VI36" s="119"/>
      <c r="VJ36" s="119"/>
      <c r="VK36" s="119"/>
      <c r="VL36" s="119"/>
      <c r="VM36" s="119"/>
      <c r="VN36" s="119"/>
      <c r="VO36" s="119"/>
      <c r="VP36" s="119"/>
      <c r="VQ36" s="119"/>
      <c r="VR36" s="119"/>
      <c r="VS36" s="119"/>
      <c r="VT36" s="119"/>
      <c r="VU36" s="119"/>
      <c r="VV36" s="119"/>
      <c r="VW36" s="119"/>
      <c r="VX36" s="119"/>
      <c r="VY36" s="119"/>
      <c r="VZ36" s="119"/>
      <c r="WA36" s="119"/>
      <c r="WB36" s="119"/>
      <c r="WC36" s="119"/>
      <c r="WD36" s="119"/>
      <c r="WE36" s="119"/>
      <c r="WF36" s="119"/>
      <c r="WG36" s="119"/>
      <c r="WH36" s="119"/>
      <c r="WI36" s="119"/>
      <c r="WJ36" s="119"/>
      <c r="WK36" s="119"/>
      <c r="WL36" s="119"/>
      <c r="WM36" s="119"/>
      <c r="WN36" s="119"/>
      <c r="WO36" s="119"/>
      <c r="WP36" s="119"/>
      <c r="WQ36" s="119"/>
      <c r="WR36" s="119"/>
      <c r="WS36" s="119"/>
      <c r="WT36" s="119"/>
      <c r="WU36" s="119"/>
      <c r="WV36" s="119"/>
      <c r="WW36" s="119"/>
      <c r="WX36" s="119"/>
      <c r="WY36" s="119"/>
      <c r="WZ36" s="119"/>
      <c r="XA36" s="119"/>
      <c r="XB36" s="119"/>
      <c r="XC36" s="119"/>
      <c r="XD36" s="119"/>
      <c r="XE36" s="119"/>
      <c r="XF36" s="119"/>
      <c r="XG36" s="119"/>
      <c r="XH36" s="119"/>
      <c r="XI36" s="119"/>
      <c r="XJ36" s="119"/>
      <c r="XK36" s="119"/>
      <c r="XL36" s="119"/>
      <c r="XM36" s="119"/>
      <c r="XN36" s="119"/>
      <c r="XO36" s="119"/>
      <c r="XP36" s="119"/>
      <c r="XQ36" s="119"/>
      <c r="XR36" s="119"/>
      <c r="XS36" s="119"/>
      <c r="XT36" s="119"/>
      <c r="XU36" s="119"/>
      <c r="XV36" s="119"/>
      <c r="XW36" s="119"/>
      <c r="XX36" s="119"/>
      <c r="XY36" s="119"/>
      <c r="XZ36" s="119"/>
      <c r="YA36" s="119"/>
      <c r="YB36" s="119"/>
      <c r="YC36" s="119"/>
      <c r="YD36" s="119"/>
      <c r="YE36" s="119"/>
      <c r="YF36" s="119"/>
      <c r="YG36" s="119"/>
      <c r="YH36" s="119"/>
      <c r="YI36" s="119"/>
      <c r="YJ36" s="119"/>
      <c r="YK36" s="119"/>
      <c r="YL36" s="119"/>
      <c r="YM36" s="119"/>
      <c r="YN36" s="119"/>
      <c r="YO36" s="119"/>
      <c r="YP36" s="119"/>
      <c r="YQ36" s="119"/>
      <c r="YR36" s="119"/>
      <c r="YS36" s="119"/>
      <c r="YT36" s="119"/>
      <c r="YU36" s="119"/>
      <c r="YV36" s="119"/>
      <c r="YW36" s="119"/>
      <c r="YX36" s="119"/>
      <c r="YY36" s="119"/>
      <c r="YZ36" s="119"/>
      <c r="ZA36" s="119"/>
      <c r="ZB36" s="119"/>
      <c r="ZC36" s="119"/>
      <c r="ZD36" s="119"/>
      <c r="ZE36" s="119"/>
      <c r="ZF36" s="119"/>
      <c r="ZG36" s="119"/>
      <c r="ZH36" s="119"/>
      <c r="ZI36" s="119"/>
      <c r="ZJ36" s="119"/>
      <c r="ZK36" s="119"/>
      <c r="ZL36" s="119"/>
      <c r="ZM36" s="119"/>
      <c r="ZN36" s="119"/>
      <c r="ZO36" s="119"/>
      <c r="ZP36" s="119"/>
      <c r="ZQ36" s="119"/>
      <c r="ZR36" s="119"/>
      <c r="ZS36" s="119"/>
      <c r="ZT36" s="119"/>
      <c r="ZU36" s="119"/>
      <c r="ZV36" s="119"/>
      <c r="ZW36" s="119"/>
      <c r="ZX36" s="119"/>
      <c r="ZY36" s="119"/>
      <c r="ZZ36" s="119"/>
      <c r="AAA36" s="119"/>
      <c r="AAB36" s="119"/>
      <c r="AAC36" s="119"/>
      <c r="AAD36" s="119"/>
      <c r="AAE36" s="119"/>
      <c r="AAF36" s="119"/>
      <c r="AAG36" s="119"/>
      <c r="AAH36" s="119"/>
      <c r="AAI36" s="119"/>
      <c r="AAJ36" s="119"/>
      <c r="AAK36" s="119"/>
      <c r="AAL36" s="119"/>
      <c r="AAM36" s="119"/>
      <c r="AAN36" s="119"/>
      <c r="AAO36" s="119"/>
      <c r="AAP36" s="119"/>
      <c r="AAQ36" s="119"/>
      <c r="AAR36" s="119"/>
      <c r="AAS36" s="119"/>
      <c r="AAT36" s="119"/>
      <c r="AAU36" s="119"/>
      <c r="AAV36" s="119"/>
      <c r="AAW36" s="119"/>
      <c r="AAX36" s="119"/>
      <c r="AAY36" s="119"/>
      <c r="AAZ36" s="119"/>
      <c r="ABA36" s="119"/>
      <c r="ABB36" s="119"/>
      <c r="ABC36" s="119"/>
      <c r="ABD36" s="119"/>
      <c r="ABE36" s="119"/>
      <c r="ABF36" s="119"/>
      <c r="ABG36" s="119"/>
      <c r="ABH36" s="119"/>
      <c r="ABI36" s="119"/>
      <c r="ABJ36" s="119"/>
      <c r="ABK36" s="119"/>
      <c r="ABL36" s="119"/>
      <c r="ABM36" s="119"/>
      <c r="ABN36" s="119"/>
      <c r="ABO36" s="119"/>
      <c r="ABP36" s="119"/>
      <c r="ABQ36" s="119"/>
      <c r="ABR36" s="119"/>
      <c r="ABS36" s="119"/>
      <c r="ABT36" s="119"/>
      <c r="ABU36" s="119"/>
      <c r="ABV36" s="119"/>
      <c r="ABW36" s="119"/>
      <c r="ABX36" s="119"/>
      <c r="ABY36" s="119"/>
      <c r="ABZ36" s="119"/>
      <c r="ACA36" s="119"/>
      <c r="ACB36" s="119"/>
      <c r="ACC36" s="119"/>
      <c r="ACD36" s="119"/>
      <c r="ACE36" s="119"/>
      <c r="ACF36" s="119"/>
      <c r="ACG36" s="119"/>
      <c r="ACH36" s="119"/>
      <c r="ACI36" s="119"/>
      <c r="ACJ36" s="119"/>
      <c r="ACK36" s="119"/>
      <c r="ACL36" s="119"/>
      <c r="ACM36" s="119"/>
      <c r="ACN36" s="119"/>
      <c r="ACO36" s="119"/>
      <c r="ACP36" s="119"/>
      <c r="ACQ36" s="119"/>
      <c r="ACR36" s="119"/>
      <c r="ACS36" s="119"/>
      <c r="ACT36" s="119"/>
      <c r="ACU36" s="119"/>
      <c r="ACV36" s="119"/>
      <c r="ACW36" s="119"/>
      <c r="ACX36" s="119"/>
      <c r="ACY36" s="119"/>
      <c r="ACZ36" s="119"/>
      <c r="ADA36" s="119"/>
      <c r="ADB36" s="119"/>
      <c r="ADC36" s="119"/>
      <c r="ADD36" s="119"/>
      <c r="ADE36" s="119"/>
      <c r="ADF36" s="119"/>
      <c r="ADG36" s="119"/>
      <c r="ADH36" s="119"/>
      <c r="ADI36" s="119"/>
      <c r="ADJ36" s="119"/>
      <c r="ADK36" s="119"/>
      <c r="ADL36" s="119"/>
      <c r="ADM36" s="119"/>
      <c r="ADN36" s="119"/>
      <c r="ADO36" s="119"/>
      <c r="ADP36" s="119"/>
      <c r="ADQ36" s="119"/>
      <c r="ADR36" s="119"/>
      <c r="ADS36" s="119"/>
      <c r="ADT36" s="119"/>
      <c r="ADU36" s="119"/>
      <c r="ADV36" s="119"/>
      <c r="ADW36" s="119"/>
      <c r="ADX36" s="119"/>
      <c r="ADY36" s="119"/>
      <c r="ADZ36" s="119"/>
      <c r="AEA36" s="119"/>
      <c r="AEB36" s="119"/>
      <c r="AEC36" s="119"/>
      <c r="AED36" s="119"/>
      <c r="AEE36" s="119"/>
      <c r="AEF36" s="119"/>
      <c r="AEG36" s="119"/>
      <c r="AEH36" s="119"/>
      <c r="AEI36" s="119"/>
      <c r="AEJ36" s="119"/>
      <c r="AEK36" s="119"/>
      <c r="AEL36" s="119"/>
      <c r="AEM36" s="119"/>
      <c r="AEN36" s="119"/>
      <c r="AEO36" s="119"/>
      <c r="AEP36" s="119"/>
      <c r="AEQ36" s="119"/>
      <c r="AER36" s="119"/>
      <c r="AES36" s="119"/>
      <c r="AET36" s="119"/>
      <c r="AEU36" s="119"/>
      <c r="AEV36" s="119"/>
      <c r="AEW36" s="119"/>
      <c r="AEX36" s="119"/>
      <c r="AEY36" s="119"/>
      <c r="AEZ36" s="119"/>
      <c r="AFA36" s="119"/>
      <c r="AFB36" s="119"/>
      <c r="AFC36" s="119"/>
      <c r="AFD36" s="119"/>
      <c r="AFE36" s="119"/>
      <c r="AFF36" s="119"/>
      <c r="AFG36" s="119"/>
      <c r="AFH36" s="119"/>
      <c r="AFI36" s="119"/>
      <c r="AFJ36" s="119"/>
      <c r="AFK36" s="119"/>
      <c r="AFL36" s="119"/>
      <c r="AFM36" s="119"/>
      <c r="AFN36" s="119"/>
      <c r="AFO36" s="119"/>
      <c r="AFP36" s="119"/>
      <c r="AFQ36" s="119"/>
      <c r="AFR36" s="119"/>
      <c r="AFS36" s="119"/>
      <c r="AFT36" s="119"/>
      <c r="AFU36" s="119"/>
      <c r="AFV36" s="119"/>
      <c r="AFW36" s="119"/>
      <c r="AFX36" s="119"/>
      <c r="AFY36" s="119"/>
      <c r="AFZ36" s="119"/>
      <c r="AGA36" s="119"/>
      <c r="AGB36" s="119"/>
      <c r="AGC36" s="119"/>
      <c r="AGD36" s="119"/>
      <c r="AGE36" s="119"/>
      <c r="AGF36" s="119"/>
      <c r="AGG36" s="119"/>
      <c r="AGH36" s="119"/>
      <c r="AGI36" s="119"/>
      <c r="AGJ36" s="119"/>
      <c r="AGK36" s="119"/>
      <c r="AGL36" s="119"/>
      <c r="AGM36" s="119"/>
      <c r="AGN36" s="119"/>
      <c r="AGO36" s="119"/>
      <c r="AGP36" s="119"/>
      <c r="AGQ36" s="119"/>
      <c r="AGR36" s="119"/>
      <c r="AGS36" s="119"/>
      <c r="AGT36" s="119"/>
      <c r="AGU36" s="119"/>
      <c r="AGV36" s="119"/>
      <c r="AGW36" s="119"/>
      <c r="AGX36" s="119"/>
      <c r="AGY36" s="119"/>
      <c r="AGZ36" s="119"/>
      <c r="AHA36" s="119"/>
      <c r="AHB36" s="119"/>
      <c r="AHC36" s="119"/>
      <c r="AHD36" s="119"/>
      <c r="AHE36" s="119"/>
      <c r="AHF36" s="119"/>
      <c r="AHG36" s="119"/>
      <c r="AHH36" s="119"/>
      <c r="AHI36" s="119"/>
      <c r="AHJ36" s="119"/>
      <c r="AHK36" s="119"/>
      <c r="AHL36" s="119"/>
      <c r="AHM36" s="119"/>
      <c r="AHN36" s="119"/>
      <c r="AHO36" s="119"/>
      <c r="AHP36" s="119"/>
      <c r="AHQ36" s="119"/>
      <c r="AHR36" s="119"/>
      <c r="AHS36" s="119"/>
      <c r="AHT36" s="119"/>
      <c r="AHU36" s="119"/>
      <c r="AHV36" s="119"/>
      <c r="AHW36" s="119"/>
      <c r="AHX36" s="119"/>
      <c r="AHY36" s="119"/>
      <c r="AHZ36" s="119"/>
      <c r="AIA36" s="119"/>
      <c r="AIB36" s="119"/>
      <c r="AIC36" s="119"/>
      <c r="AID36" s="119"/>
      <c r="AIE36" s="119"/>
      <c r="AIF36" s="119"/>
      <c r="AIG36" s="119"/>
      <c r="AIH36" s="119"/>
      <c r="AII36" s="119"/>
      <c r="AIJ36" s="119"/>
      <c r="AIK36" s="119"/>
      <c r="AIL36" s="119"/>
      <c r="AIM36" s="119"/>
      <c r="AIN36" s="119"/>
      <c r="AIO36" s="119"/>
      <c r="AIP36" s="119"/>
      <c r="AIQ36" s="119"/>
      <c r="AIR36" s="119"/>
      <c r="AIS36" s="119"/>
      <c r="AIT36" s="119"/>
      <c r="AIU36" s="119"/>
      <c r="AIV36" s="119"/>
      <c r="AIW36" s="119"/>
      <c r="AIX36" s="119"/>
      <c r="AIY36" s="119"/>
      <c r="AIZ36" s="119"/>
      <c r="AJA36" s="119"/>
      <c r="AJB36" s="119"/>
      <c r="AJC36" s="119"/>
      <c r="AJD36" s="119"/>
      <c r="AJE36" s="119"/>
      <c r="AJF36" s="119"/>
      <c r="AJG36" s="119"/>
      <c r="AJH36" s="119"/>
      <c r="AJI36" s="119"/>
      <c r="AJJ36" s="119"/>
      <c r="AJK36" s="119"/>
      <c r="AJL36" s="119"/>
      <c r="AJM36" s="119"/>
      <c r="AJN36" s="119"/>
      <c r="AJO36" s="119"/>
      <c r="AJP36" s="119"/>
      <c r="AJQ36" s="119"/>
      <c r="AJR36" s="119"/>
      <c r="AJS36" s="119"/>
      <c r="AJT36" s="119"/>
      <c r="AJU36" s="119"/>
      <c r="AJV36" s="119"/>
      <c r="AJW36" s="119"/>
      <c r="AJX36" s="119"/>
      <c r="AJY36" s="119"/>
      <c r="AJZ36" s="119"/>
      <c r="AKA36" s="119"/>
      <c r="AKB36" s="119"/>
      <c r="AKC36" s="119"/>
      <c r="AKD36" s="119"/>
      <c r="AKE36" s="119"/>
      <c r="AKF36" s="119"/>
      <c r="AKG36" s="119"/>
      <c r="AKH36" s="119"/>
      <c r="AKI36" s="119"/>
      <c r="AKJ36" s="119"/>
      <c r="AKK36" s="119"/>
      <c r="AKL36" s="119"/>
      <c r="AKM36" s="119"/>
      <c r="AKN36" s="119"/>
      <c r="AKO36" s="119"/>
      <c r="AKP36" s="119"/>
      <c r="AKQ36" s="119"/>
      <c r="AKR36" s="119"/>
      <c r="AKS36" s="119"/>
      <c r="AKT36" s="119"/>
      <c r="AKU36" s="119"/>
      <c r="AKV36" s="119"/>
      <c r="AKW36" s="119"/>
      <c r="AKX36" s="119"/>
      <c r="AKY36" s="119"/>
      <c r="AKZ36" s="119"/>
      <c r="ALA36" s="119"/>
      <c r="ALB36" s="119"/>
      <c r="ALC36" s="119"/>
      <c r="ALD36" s="119"/>
      <c r="ALE36" s="119"/>
      <c r="ALF36" s="119"/>
      <c r="ALG36" s="119"/>
      <c r="ALH36" s="119"/>
      <c r="ALI36" s="119"/>
      <c r="ALJ36" s="119"/>
      <c r="ALK36" s="119"/>
      <c r="ALL36" s="119"/>
      <c r="ALM36" s="119"/>
      <c r="ALN36" s="119"/>
      <c r="ALO36" s="119"/>
      <c r="ALP36" s="119"/>
      <c r="ALQ36" s="119"/>
      <c r="ALR36" s="119"/>
      <c r="ALS36" s="119"/>
      <c r="ALT36" s="119"/>
      <c r="ALU36" s="119"/>
      <c r="ALV36" s="119"/>
      <c r="ALW36" s="119"/>
      <c r="ALX36" s="119"/>
      <c r="ALY36" s="119"/>
      <c r="ALZ36" s="119"/>
      <c r="AMA36" s="119"/>
      <c r="AMB36" s="119"/>
      <c r="AMC36" s="119"/>
      <c r="AMD36" s="119"/>
      <c r="AME36" s="119"/>
      <c r="AMF36" s="119"/>
      <c r="AMG36" s="119"/>
      <c r="AMH36" s="119"/>
      <c r="AMI36" s="119"/>
      <c r="AMJ36" s="119"/>
      <c r="AMK36" s="119"/>
      <c r="AML36" s="119"/>
      <c r="AMM36" s="119"/>
      <c r="AMN36" s="119"/>
      <c r="AMO36" s="119"/>
      <c r="AMP36" s="119"/>
      <c r="AMQ36" s="119"/>
      <c r="AMR36" s="119"/>
      <c r="AMS36" s="119"/>
      <c r="AMT36" s="119"/>
      <c r="AMU36" s="119"/>
      <c r="AMV36" s="119"/>
      <c r="AMW36" s="119"/>
      <c r="AMX36" s="119"/>
      <c r="AMY36" s="119"/>
      <c r="AMZ36" s="119"/>
      <c r="ANA36" s="119"/>
      <c r="ANB36" s="119"/>
      <c r="ANC36" s="119"/>
      <c r="AND36" s="119"/>
      <c r="ANE36" s="119"/>
      <c r="ANF36" s="119"/>
      <c r="ANG36" s="119"/>
      <c r="ANH36" s="119"/>
      <c r="ANI36" s="119"/>
      <c r="ANJ36" s="119"/>
      <c r="ANK36" s="119"/>
      <c r="ANL36" s="119"/>
      <c r="ANM36" s="119"/>
      <c r="ANN36" s="119"/>
      <c r="ANO36" s="119"/>
      <c r="ANP36" s="119"/>
      <c r="ANQ36" s="119"/>
      <c r="ANR36" s="119"/>
      <c r="ANS36" s="119"/>
      <c r="ANT36" s="119"/>
      <c r="ANU36" s="119"/>
      <c r="ANV36" s="119"/>
      <c r="ANW36" s="119"/>
      <c r="ANX36" s="119"/>
      <c r="ANY36" s="119"/>
      <c r="ANZ36" s="119"/>
      <c r="AOA36" s="119"/>
      <c r="AOB36" s="119"/>
      <c r="AOC36" s="119"/>
      <c r="AOD36" s="119"/>
      <c r="AOE36" s="119"/>
      <c r="AOF36" s="119"/>
      <c r="AOG36" s="119"/>
      <c r="AOH36" s="119"/>
      <c r="AOI36" s="119"/>
      <c r="AOJ36" s="119"/>
      <c r="AOK36" s="119"/>
      <c r="AOL36" s="119"/>
      <c r="AOM36" s="119"/>
      <c r="AON36" s="119"/>
      <c r="AOO36" s="119"/>
      <c r="AOP36" s="119"/>
      <c r="AOQ36" s="119"/>
      <c r="AOR36" s="119"/>
      <c r="AOS36" s="119"/>
      <c r="AOT36" s="119"/>
      <c r="AOU36" s="119"/>
      <c r="AOV36" s="119"/>
      <c r="AOW36" s="119"/>
      <c r="AOX36" s="119"/>
      <c r="AOY36" s="119"/>
      <c r="AOZ36" s="119"/>
      <c r="APA36" s="119"/>
      <c r="APB36" s="119"/>
      <c r="APC36" s="119"/>
      <c r="APD36" s="119"/>
      <c r="APE36" s="119"/>
      <c r="APF36" s="119"/>
      <c r="APG36" s="119"/>
      <c r="APH36" s="119"/>
      <c r="API36" s="119"/>
      <c r="APJ36" s="119"/>
      <c r="APK36" s="119"/>
      <c r="APL36" s="119"/>
      <c r="APM36" s="119"/>
      <c r="APN36" s="119"/>
      <c r="APO36" s="119"/>
      <c r="APP36" s="119"/>
      <c r="APQ36" s="119"/>
      <c r="APR36" s="119"/>
      <c r="APS36" s="119"/>
      <c r="APT36" s="119"/>
      <c r="APU36" s="119"/>
      <c r="APV36" s="119"/>
      <c r="APW36" s="119"/>
      <c r="APX36" s="119"/>
      <c r="APY36" s="119"/>
      <c r="APZ36" s="119"/>
      <c r="AQA36" s="119"/>
      <c r="AQB36" s="119"/>
      <c r="AQC36" s="119"/>
      <c r="AQD36" s="119"/>
      <c r="AQE36" s="119"/>
      <c r="AQF36" s="119"/>
      <c r="AQG36" s="119"/>
      <c r="AQH36" s="119"/>
      <c r="AQI36" s="119"/>
      <c r="AQJ36" s="119"/>
      <c r="AQK36" s="119"/>
      <c r="AQL36" s="119"/>
      <c r="AQM36" s="119"/>
      <c r="AQN36" s="119"/>
      <c r="AQO36" s="119"/>
      <c r="AQP36" s="119"/>
      <c r="AQQ36" s="119"/>
      <c r="AQR36" s="119"/>
      <c r="AQS36" s="119"/>
      <c r="AQT36" s="119"/>
      <c r="AQU36" s="119"/>
      <c r="AQV36" s="119"/>
      <c r="AQW36" s="119"/>
      <c r="AQX36" s="119"/>
      <c r="AQY36" s="119"/>
      <c r="AQZ36" s="119"/>
      <c r="ARA36" s="119"/>
      <c r="ARB36" s="119"/>
      <c r="ARC36" s="119"/>
      <c r="ARD36" s="119"/>
      <c r="ARE36" s="119"/>
      <c r="ARF36" s="119"/>
      <c r="ARG36" s="119"/>
      <c r="ARH36" s="119"/>
      <c r="ARI36" s="119"/>
      <c r="ARJ36" s="119"/>
      <c r="ARK36" s="119"/>
      <c r="ARL36" s="119"/>
      <c r="ARM36" s="119"/>
      <c r="ARN36" s="119"/>
      <c r="ARO36" s="119"/>
      <c r="ARP36" s="119"/>
      <c r="ARQ36" s="119"/>
      <c r="ARR36" s="119"/>
      <c r="ARS36" s="119"/>
      <c r="ART36" s="119"/>
      <c r="ARU36" s="119"/>
      <c r="ARV36" s="119"/>
      <c r="ARW36" s="119"/>
      <c r="ARX36" s="119"/>
      <c r="ARY36" s="119"/>
      <c r="ARZ36" s="119"/>
      <c r="ASA36" s="119"/>
      <c r="ASB36" s="119"/>
      <c r="ASC36" s="119"/>
      <c r="ASD36" s="119"/>
      <c r="ASE36" s="119"/>
      <c r="ASF36" s="119"/>
      <c r="ASG36" s="119"/>
      <c r="ASH36" s="119"/>
      <c r="ASI36" s="119"/>
      <c r="ASJ36" s="119"/>
      <c r="ASK36" s="119"/>
      <c r="ASL36" s="119"/>
      <c r="ASM36" s="119"/>
      <c r="ASN36" s="119"/>
      <c r="ASO36" s="119"/>
      <c r="ASP36" s="119"/>
      <c r="ASQ36" s="119"/>
      <c r="ASR36" s="119"/>
      <c r="ASS36" s="119"/>
      <c r="AST36" s="119"/>
      <c r="ASU36" s="119"/>
      <c r="ASV36" s="119"/>
      <c r="ASW36" s="119"/>
      <c r="ASX36" s="119"/>
      <c r="ASY36" s="119"/>
      <c r="ASZ36" s="119"/>
      <c r="ATA36" s="119"/>
      <c r="ATB36" s="119"/>
      <c r="ATC36" s="119"/>
      <c r="ATD36" s="119"/>
      <c r="ATE36" s="119"/>
      <c r="ATF36" s="119"/>
      <c r="ATG36" s="119"/>
      <c r="ATH36" s="119"/>
      <c r="ATI36" s="119"/>
      <c r="ATJ36" s="119"/>
      <c r="ATK36" s="119"/>
      <c r="ATL36" s="119"/>
      <c r="ATM36" s="119"/>
      <c r="ATN36" s="119"/>
      <c r="ATO36" s="119"/>
      <c r="ATP36" s="119"/>
      <c r="ATQ36" s="119"/>
      <c r="ATR36" s="119"/>
      <c r="ATS36" s="119"/>
      <c r="ATT36" s="119"/>
      <c r="ATU36" s="119"/>
      <c r="ATV36" s="119"/>
      <c r="ATW36" s="119"/>
      <c r="ATX36" s="119"/>
      <c r="ATY36" s="119"/>
      <c r="ATZ36" s="119"/>
      <c r="AUA36" s="119"/>
      <c r="AUB36" s="119"/>
      <c r="AUC36" s="119"/>
      <c r="AUD36" s="119"/>
      <c r="AUE36" s="119"/>
      <c r="AUF36" s="119"/>
      <c r="AUG36" s="119"/>
      <c r="AUH36" s="119"/>
      <c r="AUI36" s="119"/>
      <c r="AUJ36" s="119"/>
      <c r="AUK36" s="119"/>
      <c r="AUL36" s="119"/>
      <c r="AUM36" s="119"/>
      <c r="AUN36" s="119"/>
      <c r="AUO36" s="119"/>
      <c r="AUP36" s="119"/>
      <c r="AUQ36" s="119"/>
      <c r="AUR36" s="119"/>
      <c r="AUS36" s="119"/>
      <c r="AUT36" s="119"/>
      <c r="AUU36" s="119"/>
      <c r="AUV36" s="119"/>
      <c r="AUW36" s="119"/>
      <c r="AUX36" s="119"/>
      <c r="AUY36" s="119"/>
      <c r="AUZ36" s="119"/>
      <c r="AVA36" s="119"/>
      <c r="AVB36" s="119"/>
      <c r="AVC36" s="119"/>
      <c r="AVD36" s="119"/>
      <c r="AVE36" s="119"/>
      <c r="AVF36" s="119"/>
      <c r="AVG36" s="119"/>
      <c r="AVH36" s="119"/>
      <c r="AVI36" s="119"/>
      <c r="AVJ36" s="119"/>
      <c r="AVK36" s="119"/>
      <c r="AVL36" s="119"/>
      <c r="AVM36" s="119"/>
      <c r="AVN36" s="119"/>
      <c r="AVO36" s="119"/>
      <c r="AVP36" s="119"/>
      <c r="AVQ36" s="119"/>
      <c r="AVR36" s="119"/>
      <c r="AVS36" s="119"/>
      <c r="AVT36" s="119"/>
      <c r="AVU36" s="119"/>
      <c r="AVV36" s="119"/>
      <c r="AVW36" s="119"/>
      <c r="AVX36" s="119"/>
      <c r="AVY36" s="119"/>
      <c r="AVZ36" s="119"/>
      <c r="AWA36" s="119"/>
      <c r="AWB36" s="119"/>
      <c r="AWC36" s="119"/>
      <c r="AWD36" s="119"/>
      <c r="AWE36" s="119"/>
      <c r="AWF36" s="119"/>
      <c r="AWG36" s="119"/>
      <c r="AWH36" s="119"/>
      <c r="AWI36" s="119"/>
      <c r="AWJ36" s="119"/>
      <c r="AWK36" s="119"/>
      <c r="AWL36" s="119"/>
      <c r="AWM36" s="119"/>
      <c r="AWN36" s="119"/>
      <c r="AWO36" s="119"/>
      <c r="AWP36" s="119"/>
      <c r="AWQ36" s="119"/>
      <c r="AWR36" s="119"/>
      <c r="AWS36" s="119"/>
      <c r="AWT36" s="119"/>
      <c r="AWU36" s="119"/>
      <c r="AWV36" s="119"/>
      <c r="AWW36" s="119"/>
      <c r="AWX36" s="119"/>
      <c r="AWY36" s="119"/>
      <c r="AWZ36" s="119"/>
      <c r="AXA36" s="119"/>
      <c r="AXB36" s="119"/>
      <c r="AXC36" s="119"/>
      <c r="AXD36" s="119"/>
      <c r="AXE36" s="119"/>
      <c r="AXF36" s="119"/>
      <c r="AXG36" s="119"/>
      <c r="AXH36" s="119"/>
      <c r="AXI36" s="119"/>
      <c r="AXJ36" s="119"/>
      <c r="AXK36" s="119"/>
      <c r="AXL36" s="119"/>
      <c r="AXM36" s="119"/>
      <c r="AXN36" s="119"/>
      <c r="AXO36" s="119"/>
      <c r="AXP36" s="119"/>
      <c r="AXQ36" s="119"/>
      <c r="AXR36" s="119"/>
      <c r="AXS36" s="119"/>
      <c r="AXT36" s="119"/>
      <c r="AXU36" s="119"/>
      <c r="AXV36" s="119"/>
      <c r="AXW36" s="119"/>
      <c r="AXX36" s="119"/>
      <c r="AXY36" s="119"/>
      <c r="AXZ36" s="119"/>
      <c r="AYA36" s="119"/>
      <c r="AYB36" s="119"/>
      <c r="AYC36" s="119"/>
      <c r="AYD36" s="119"/>
      <c r="AYE36" s="119"/>
      <c r="AYF36" s="119"/>
      <c r="AYG36" s="119"/>
      <c r="AYH36" s="119"/>
      <c r="AYI36" s="119"/>
      <c r="AYJ36" s="119"/>
      <c r="AYK36" s="119"/>
      <c r="AYL36" s="119"/>
      <c r="AYM36" s="119"/>
      <c r="AYN36" s="119"/>
      <c r="AYO36" s="119"/>
      <c r="AYP36" s="119"/>
      <c r="AYQ36" s="119"/>
      <c r="AYR36" s="119"/>
      <c r="AYS36" s="119"/>
      <c r="AYT36" s="119"/>
      <c r="AYU36" s="119"/>
      <c r="AYV36" s="119"/>
      <c r="AYW36" s="119"/>
      <c r="AYX36" s="119"/>
      <c r="AYY36" s="119"/>
      <c r="AYZ36" s="119"/>
      <c r="AZA36" s="119"/>
      <c r="AZB36" s="119"/>
      <c r="AZC36" s="119"/>
      <c r="AZD36" s="119"/>
      <c r="AZE36" s="119"/>
      <c r="AZF36" s="119"/>
      <c r="AZG36" s="119"/>
      <c r="AZH36" s="119"/>
      <c r="AZI36" s="119"/>
      <c r="AZJ36" s="119"/>
      <c r="AZK36" s="119"/>
      <c r="AZL36" s="119"/>
      <c r="AZM36" s="119"/>
      <c r="AZN36" s="119"/>
      <c r="AZO36" s="119"/>
      <c r="AZP36" s="119"/>
      <c r="AZQ36" s="119"/>
      <c r="AZR36" s="119"/>
      <c r="AZS36" s="119"/>
      <c r="AZT36" s="119"/>
      <c r="AZU36" s="119"/>
      <c r="AZV36" s="119"/>
      <c r="AZW36" s="119"/>
      <c r="AZX36" s="119"/>
      <c r="AZY36" s="119"/>
      <c r="AZZ36" s="119"/>
      <c r="BAA36" s="119"/>
      <c r="BAB36" s="119"/>
      <c r="BAC36" s="119"/>
      <c r="BAD36" s="119"/>
      <c r="BAE36" s="119"/>
      <c r="BAF36" s="119"/>
      <c r="BAG36" s="119"/>
      <c r="BAH36" s="119"/>
      <c r="BAI36" s="119"/>
      <c r="BAJ36" s="119"/>
      <c r="BAK36" s="119"/>
      <c r="BAL36" s="119"/>
      <c r="BAM36" s="119"/>
      <c r="BAN36" s="119"/>
      <c r="BAO36" s="119"/>
      <c r="BAP36" s="119"/>
      <c r="BAQ36" s="119"/>
      <c r="BAR36" s="119"/>
      <c r="BAS36" s="119"/>
      <c r="BAT36" s="119"/>
      <c r="BAU36" s="119"/>
      <c r="BAV36" s="119"/>
      <c r="BAW36" s="119"/>
      <c r="BAX36" s="119"/>
      <c r="BAY36" s="119"/>
      <c r="BAZ36" s="119"/>
      <c r="BBA36" s="119"/>
      <c r="BBB36" s="119"/>
      <c r="BBC36" s="119"/>
      <c r="BBD36" s="119"/>
      <c r="BBE36" s="119"/>
      <c r="BBF36" s="119"/>
      <c r="BBG36" s="119"/>
      <c r="BBH36" s="119"/>
      <c r="BBI36" s="119"/>
      <c r="BBJ36" s="119"/>
      <c r="BBK36" s="119"/>
      <c r="BBL36" s="119"/>
      <c r="BBM36" s="119"/>
      <c r="BBN36" s="119"/>
      <c r="BBO36" s="119"/>
      <c r="BBP36" s="119"/>
      <c r="BBQ36" s="119"/>
      <c r="BBR36" s="119"/>
      <c r="BBS36" s="119"/>
      <c r="BBT36" s="119"/>
      <c r="BBU36" s="119"/>
      <c r="BBV36" s="119"/>
      <c r="BBW36" s="119"/>
      <c r="BBX36" s="119"/>
      <c r="BBY36" s="119"/>
      <c r="BBZ36" s="119"/>
      <c r="BCA36" s="119"/>
      <c r="BCB36" s="119"/>
      <c r="BCC36" s="119"/>
      <c r="BCD36" s="119"/>
      <c r="BCE36" s="119"/>
      <c r="BCF36" s="119"/>
      <c r="BCG36" s="119"/>
      <c r="BCH36" s="119"/>
      <c r="BCI36" s="119"/>
      <c r="BCJ36" s="119"/>
      <c r="BCK36" s="119"/>
      <c r="BCL36" s="119"/>
      <c r="BCM36" s="119"/>
      <c r="BCN36" s="119"/>
      <c r="BCO36" s="119"/>
      <c r="BCP36" s="119"/>
      <c r="BCQ36" s="119"/>
      <c r="BCR36" s="119"/>
      <c r="BCS36" s="119"/>
      <c r="BCT36" s="119"/>
      <c r="BCU36" s="119"/>
      <c r="BCV36" s="119"/>
      <c r="BCW36" s="119"/>
      <c r="BCX36" s="119"/>
      <c r="BCY36" s="119"/>
      <c r="BCZ36" s="119"/>
      <c r="BDA36" s="119"/>
      <c r="BDB36" s="119"/>
      <c r="BDC36" s="119"/>
      <c r="BDD36" s="119"/>
      <c r="BDE36" s="119"/>
      <c r="BDF36" s="119"/>
      <c r="BDG36" s="119"/>
      <c r="BDH36" s="119"/>
      <c r="BDI36" s="119"/>
      <c r="BDJ36" s="119"/>
      <c r="BDK36" s="119"/>
      <c r="BDL36" s="119"/>
      <c r="BDM36" s="119"/>
      <c r="BDN36" s="119"/>
      <c r="BDO36" s="119"/>
      <c r="BDP36" s="119"/>
      <c r="BDQ36" s="119"/>
      <c r="BDR36" s="119"/>
      <c r="BDS36" s="119"/>
      <c r="BDT36" s="119"/>
      <c r="BDU36" s="119"/>
      <c r="BDV36" s="119"/>
      <c r="BDW36" s="119"/>
      <c r="BDX36" s="119"/>
      <c r="BDY36" s="119"/>
      <c r="BDZ36" s="119"/>
      <c r="BEA36" s="119"/>
      <c r="BEB36" s="119"/>
      <c r="BEC36" s="119"/>
      <c r="BED36" s="119"/>
      <c r="BEE36" s="119"/>
      <c r="BEF36" s="119"/>
      <c r="BEG36" s="119"/>
      <c r="BEH36" s="119"/>
      <c r="BEI36" s="119"/>
      <c r="BEJ36" s="119"/>
      <c r="BEK36" s="119"/>
      <c r="BEL36" s="119"/>
      <c r="BEM36" s="119"/>
      <c r="BEN36" s="119"/>
      <c r="BEO36" s="119"/>
      <c r="BEP36" s="119"/>
      <c r="BEQ36" s="119"/>
      <c r="BER36" s="119"/>
      <c r="BES36" s="119"/>
      <c r="BET36" s="119"/>
      <c r="BEU36" s="119"/>
      <c r="BEV36" s="119"/>
      <c r="BEW36" s="119"/>
      <c r="BEX36" s="119"/>
      <c r="BEY36" s="119"/>
      <c r="BEZ36" s="119"/>
      <c r="BFA36" s="119"/>
      <c r="BFB36" s="119"/>
      <c r="BFC36" s="119"/>
      <c r="BFD36" s="119"/>
      <c r="BFE36" s="119"/>
      <c r="BFF36" s="119"/>
      <c r="BFG36" s="119"/>
      <c r="BFH36" s="119"/>
      <c r="BFI36" s="119"/>
      <c r="BFJ36" s="119"/>
      <c r="BFK36" s="119"/>
      <c r="BFL36" s="119"/>
      <c r="BFM36" s="119"/>
      <c r="BFN36" s="119"/>
      <c r="BFO36" s="119"/>
      <c r="BFP36" s="119"/>
      <c r="BFQ36" s="119"/>
      <c r="BFR36" s="119"/>
      <c r="BFS36" s="119"/>
      <c r="BFT36" s="119"/>
      <c r="BFU36" s="119"/>
      <c r="BFV36" s="119"/>
      <c r="BFW36" s="119"/>
      <c r="BFX36" s="119"/>
      <c r="BFY36" s="119"/>
      <c r="BFZ36" s="119"/>
      <c r="BGA36" s="119"/>
      <c r="BGB36" s="119"/>
      <c r="BGC36" s="119"/>
      <c r="BGD36" s="119"/>
      <c r="BGE36" s="119"/>
      <c r="BGF36" s="119"/>
      <c r="BGG36" s="119"/>
      <c r="BGH36" s="119"/>
      <c r="BGI36" s="119"/>
      <c r="BGJ36" s="119"/>
      <c r="BGK36" s="119"/>
      <c r="BGL36" s="119"/>
      <c r="BGM36" s="119"/>
      <c r="BGN36" s="119"/>
      <c r="BGO36" s="119"/>
      <c r="BGP36" s="119"/>
      <c r="BGQ36" s="119"/>
      <c r="BGR36" s="119"/>
      <c r="BGS36" s="119"/>
      <c r="BGT36" s="119"/>
      <c r="BGU36" s="119"/>
      <c r="BGV36" s="119"/>
      <c r="BGW36" s="119"/>
      <c r="BGX36" s="119"/>
      <c r="BGY36" s="119"/>
      <c r="BGZ36" s="119"/>
      <c r="BHA36" s="119"/>
      <c r="BHB36" s="119"/>
      <c r="BHC36" s="119"/>
      <c r="BHD36" s="119"/>
      <c r="BHE36" s="119"/>
      <c r="BHF36" s="119"/>
      <c r="BHG36" s="119"/>
      <c r="BHH36" s="119"/>
      <c r="BHI36" s="119"/>
      <c r="BHJ36" s="119"/>
      <c r="BHK36" s="119"/>
      <c r="BHL36" s="119"/>
      <c r="BHM36" s="119"/>
      <c r="BHN36" s="119"/>
      <c r="BHO36" s="119"/>
      <c r="BHP36" s="119"/>
      <c r="BHQ36" s="119"/>
      <c r="BHR36" s="119"/>
      <c r="BHS36" s="119"/>
      <c r="BHT36" s="119"/>
      <c r="BHU36" s="119"/>
      <c r="BHV36" s="119"/>
      <c r="BHW36" s="119"/>
      <c r="BHX36" s="119"/>
      <c r="BHY36" s="119"/>
      <c r="BHZ36" s="119"/>
      <c r="BIA36" s="119"/>
      <c r="BIB36" s="119"/>
      <c r="BIC36" s="119"/>
      <c r="BID36" s="119"/>
      <c r="BIE36" s="119"/>
      <c r="BIF36" s="119"/>
      <c r="BIG36" s="119"/>
      <c r="BIH36" s="119"/>
      <c r="BII36" s="119"/>
      <c r="BIJ36" s="119"/>
      <c r="BIK36" s="119"/>
      <c r="BIL36" s="119"/>
      <c r="BIM36" s="119"/>
      <c r="BIN36" s="119"/>
      <c r="BIO36" s="119"/>
      <c r="BIP36" s="119"/>
      <c r="BIQ36" s="119"/>
      <c r="BIR36" s="119"/>
      <c r="BIS36" s="119"/>
      <c r="BIT36" s="119"/>
      <c r="BIU36" s="119"/>
      <c r="BIV36" s="119"/>
      <c r="BIW36" s="119"/>
      <c r="BIX36" s="119"/>
      <c r="BIY36" s="119"/>
      <c r="BIZ36" s="119"/>
      <c r="BJA36" s="119"/>
      <c r="BJB36" s="119"/>
      <c r="BJC36" s="119"/>
      <c r="BJD36" s="119"/>
      <c r="BJE36" s="119"/>
      <c r="BJF36" s="119"/>
      <c r="BJG36" s="119"/>
      <c r="BJH36" s="119"/>
      <c r="BJI36" s="119"/>
      <c r="BJJ36" s="119"/>
      <c r="BJK36" s="119"/>
      <c r="BJL36" s="119"/>
      <c r="BJM36" s="119"/>
      <c r="BJN36" s="119"/>
      <c r="BJO36" s="119"/>
      <c r="BJP36" s="119"/>
      <c r="BJQ36" s="119"/>
      <c r="BJR36" s="119"/>
      <c r="BJS36" s="119"/>
      <c r="BJT36" s="119"/>
      <c r="BJU36" s="119"/>
      <c r="BJV36" s="119"/>
      <c r="BJW36" s="119"/>
      <c r="BJX36" s="119"/>
      <c r="BJY36" s="119"/>
      <c r="BJZ36" s="119"/>
      <c r="BKA36" s="119"/>
      <c r="BKB36" s="119"/>
      <c r="BKC36" s="119"/>
      <c r="BKD36" s="119"/>
      <c r="BKE36" s="119"/>
      <c r="BKF36" s="119"/>
      <c r="BKG36" s="119"/>
      <c r="BKH36" s="119"/>
      <c r="BKI36" s="119"/>
      <c r="BKJ36" s="119"/>
      <c r="BKK36" s="119"/>
      <c r="BKL36" s="119"/>
      <c r="BKM36" s="119"/>
      <c r="BKN36" s="119"/>
      <c r="BKO36" s="119"/>
      <c r="BKP36" s="119"/>
      <c r="BKQ36" s="119"/>
      <c r="BKR36" s="119"/>
      <c r="BKS36" s="119"/>
      <c r="BKT36" s="119"/>
      <c r="BKU36" s="119"/>
      <c r="BKV36" s="119"/>
      <c r="BKW36" s="119"/>
      <c r="BKX36" s="119"/>
      <c r="BKY36" s="119"/>
      <c r="BKZ36" s="119"/>
      <c r="BLA36" s="119"/>
      <c r="BLB36" s="119"/>
      <c r="BLC36" s="119"/>
      <c r="BLD36" s="119"/>
      <c r="BLE36" s="119"/>
      <c r="BLF36" s="119"/>
      <c r="BLG36" s="119"/>
      <c r="BLH36" s="119"/>
      <c r="BLI36" s="119"/>
      <c r="BLJ36" s="119"/>
      <c r="BLK36" s="119"/>
      <c r="BLL36" s="119"/>
      <c r="BLM36" s="119"/>
      <c r="BLN36" s="119"/>
      <c r="BLO36" s="119"/>
      <c r="BLP36" s="119"/>
      <c r="BLQ36" s="119"/>
      <c r="BLR36" s="119"/>
      <c r="BLS36" s="119"/>
      <c r="BLT36" s="119"/>
      <c r="BLU36" s="119"/>
      <c r="BLV36" s="119"/>
      <c r="BLW36" s="119"/>
      <c r="BLX36" s="119"/>
      <c r="BLY36" s="119"/>
      <c r="BLZ36" s="119"/>
      <c r="BMA36" s="119"/>
      <c r="BMB36" s="119"/>
      <c r="BMC36" s="119"/>
      <c r="BMD36" s="119"/>
      <c r="BME36" s="119"/>
      <c r="BMF36" s="119"/>
      <c r="BMG36" s="119"/>
      <c r="BMH36" s="119"/>
      <c r="BMI36" s="119"/>
      <c r="BMJ36" s="119"/>
      <c r="BMK36" s="119"/>
      <c r="BML36" s="119"/>
      <c r="BMM36" s="119"/>
      <c r="BMN36" s="119"/>
      <c r="BMO36" s="119"/>
      <c r="BMP36" s="119"/>
      <c r="BMQ36" s="119"/>
      <c r="BMR36" s="119"/>
      <c r="BMS36" s="119"/>
      <c r="BMT36" s="119"/>
      <c r="BMU36" s="119"/>
      <c r="BMV36" s="119"/>
      <c r="BMW36" s="119"/>
      <c r="BMX36" s="119"/>
      <c r="BMY36" s="119"/>
      <c r="BMZ36" s="119"/>
      <c r="BNA36" s="119"/>
      <c r="BNB36" s="119"/>
      <c r="BNC36" s="119"/>
      <c r="BND36" s="119"/>
      <c r="BNE36" s="119"/>
      <c r="BNF36" s="119"/>
      <c r="BNG36" s="119"/>
      <c r="BNH36" s="119"/>
      <c r="BNI36" s="119"/>
      <c r="BNJ36" s="119"/>
      <c r="BNK36" s="119"/>
      <c r="BNL36" s="119"/>
      <c r="BNM36" s="119"/>
      <c r="BNN36" s="119"/>
      <c r="BNO36" s="119"/>
      <c r="BNP36" s="119"/>
      <c r="BNQ36" s="119"/>
      <c r="BNR36" s="119"/>
      <c r="BNS36" s="119"/>
      <c r="BNT36" s="119"/>
      <c r="BNU36" s="119"/>
      <c r="BNV36" s="119"/>
      <c r="BNW36" s="119"/>
      <c r="BNX36" s="119"/>
      <c r="BNY36" s="119"/>
      <c r="BNZ36" s="119"/>
      <c r="BOA36" s="119"/>
      <c r="BOB36" s="119"/>
      <c r="BOC36" s="119"/>
      <c r="BOD36" s="119"/>
      <c r="BOE36" s="119"/>
      <c r="BOF36" s="119"/>
      <c r="BOG36" s="119"/>
      <c r="BOH36" s="119"/>
      <c r="BOI36" s="119"/>
      <c r="BOJ36" s="119"/>
      <c r="BOK36" s="119"/>
      <c r="BOL36" s="119"/>
      <c r="BOM36" s="119"/>
      <c r="BON36" s="119"/>
      <c r="BOO36" s="119"/>
      <c r="BOP36" s="119"/>
      <c r="BOQ36" s="119"/>
      <c r="BOR36" s="119"/>
      <c r="BOS36" s="119"/>
      <c r="BOT36" s="119"/>
      <c r="BOU36" s="119"/>
      <c r="BOV36" s="119"/>
      <c r="BOW36" s="119"/>
      <c r="BOX36" s="119"/>
      <c r="BOY36" s="119"/>
      <c r="BOZ36" s="119"/>
      <c r="BPA36" s="119"/>
      <c r="BPB36" s="119"/>
      <c r="BPC36" s="119"/>
      <c r="BPD36" s="119"/>
      <c r="BPE36" s="119"/>
      <c r="BPF36" s="119"/>
      <c r="BPG36" s="119"/>
      <c r="BPH36" s="119"/>
      <c r="BPI36" s="119"/>
      <c r="BPJ36" s="119"/>
      <c r="BPK36" s="119"/>
      <c r="BPL36" s="119"/>
      <c r="BPM36" s="119"/>
      <c r="BPN36" s="119"/>
      <c r="BPO36" s="119"/>
      <c r="BPP36" s="119"/>
      <c r="BPQ36" s="119"/>
      <c r="BPR36" s="119"/>
      <c r="BPS36" s="119"/>
      <c r="BPT36" s="119"/>
      <c r="BPU36" s="119"/>
      <c r="BPV36" s="119"/>
      <c r="BPW36" s="119"/>
      <c r="BPX36" s="119"/>
      <c r="BPY36" s="119"/>
      <c r="BPZ36" s="119"/>
      <c r="BQA36" s="119"/>
      <c r="BQB36" s="119"/>
      <c r="BQC36" s="119"/>
      <c r="BQD36" s="119"/>
      <c r="BQE36" s="119"/>
      <c r="BQF36" s="119"/>
      <c r="BQG36" s="119"/>
      <c r="BQH36" s="119"/>
      <c r="BQI36" s="119"/>
      <c r="BQJ36" s="119"/>
      <c r="BQK36" s="119"/>
      <c r="BQL36" s="119"/>
      <c r="BQM36" s="119"/>
      <c r="BQN36" s="119"/>
      <c r="BQO36" s="119"/>
      <c r="BQP36" s="119"/>
      <c r="BQQ36" s="119"/>
      <c r="BQR36" s="119"/>
      <c r="BQS36" s="119"/>
      <c r="BQT36" s="119"/>
      <c r="BQU36" s="119"/>
      <c r="BQV36" s="119"/>
      <c r="BQW36" s="119"/>
      <c r="BQX36" s="119"/>
      <c r="BQY36" s="119"/>
      <c r="BQZ36" s="119"/>
      <c r="BRA36" s="119"/>
      <c r="BRB36" s="119"/>
      <c r="BRC36" s="119"/>
      <c r="BRD36" s="119"/>
      <c r="BRE36" s="119"/>
      <c r="BRF36" s="119"/>
      <c r="BRG36" s="119"/>
      <c r="BRH36" s="119"/>
      <c r="BRI36" s="119"/>
      <c r="BRJ36" s="119"/>
      <c r="BRK36" s="119"/>
      <c r="BRL36" s="119"/>
      <c r="BRM36" s="119"/>
      <c r="BRN36" s="119"/>
      <c r="BRO36" s="119"/>
      <c r="BRP36" s="119"/>
      <c r="BRQ36" s="119"/>
      <c r="BRR36" s="119"/>
      <c r="BRS36" s="119"/>
      <c r="BRT36" s="119"/>
      <c r="BRU36" s="119"/>
      <c r="BRV36" s="119"/>
      <c r="BRW36" s="119"/>
      <c r="BRX36" s="119"/>
      <c r="BRY36" s="119"/>
      <c r="BRZ36" s="119"/>
      <c r="BSA36" s="119"/>
      <c r="BSB36" s="119"/>
    </row>
    <row r="37" spans="1:1848" s="124" customFormat="1" ht="24" customHeight="1" x14ac:dyDescent="0.2">
      <c r="A37" s="424"/>
      <c r="B37" s="208">
        <v>32</v>
      </c>
      <c r="C37" s="104" t="s">
        <v>481</v>
      </c>
      <c r="D37" s="342">
        <v>3252</v>
      </c>
      <c r="E37" s="323"/>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c r="CV37" s="120"/>
      <c r="CW37" s="120"/>
      <c r="CX37" s="120"/>
      <c r="CY37" s="120"/>
      <c r="CZ37" s="120"/>
      <c r="DA37" s="120"/>
      <c r="DB37" s="120"/>
      <c r="DC37" s="120"/>
      <c r="DD37" s="120"/>
      <c r="DE37" s="120"/>
      <c r="DF37" s="120"/>
      <c r="DG37" s="120"/>
      <c r="DH37" s="120"/>
      <c r="DI37" s="120"/>
      <c r="DJ37" s="120"/>
      <c r="DK37" s="120"/>
      <c r="DL37" s="120"/>
      <c r="DM37" s="120"/>
      <c r="DN37" s="120"/>
      <c r="DO37" s="120"/>
      <c r="DP37" s="120"/>
      <c r="DQ37" s="120"/>
      <c r="DR37" s="120"/>
      <c r="DS37" s="120"/>
      <c r="DT37" s="120"/>
      <c r="DU37" s="120"/>
      <c r="DV37" s="120"/>
      <c r="DW37" s="120"/>
      <c r="DX37" s="120"/>
      <c r="DY37" s="120"/>
      <c r="DZ37" s="120"/>
      <c r="EA37" s="120"/>
      <c r="EB37" s="120"/>
      <c r="EC37" s="120"/>
      <c r="ED37" s="120"/>
      <c r="EE37" s="120"/>
      <c r="EF37" s="120"/>
      <c r="EG37" s="120"/>
      <c r="EH37" s="120"/>
      <c r="EI37" s="120"/>
      <c r="EJ37" s="120"/>
      <c r="EK37" s="120"/>
      <c r="EL37" s="120"/>
      <c r="EM37" s="120"/>
      <c r="EN37" s="120"/>
      <c r="EO37" s="120"/>
      <c r="EP37" s="120"/>
      <c r="EQ37" s="120"/>
      <c r="ER37" s="120"/>
      <c r="ES37" s="120"/>
      <c r="ET37" s="120"/>
      <c r="EU37" s="120"/>
      <c r="EV37" s="120"/>
      <c r="EW37" s="120"/>
      <c r="EX37" s="120"/>
      <c r="EY37" s="120"/>
      <c r="EZ37" s="120"/>
      <c r="FA37" s="120"/>
      <c r="FB37" s="120"/>
      <c r="FC37" s="120"/>
      <c r="FD37" s="120"/>
      <c r="FE37" s="120"/>
      <c r="FF37" s="120"/>
      <c r="FG37" s="120"/>
      <c r="FH37" s="120"/>
      <c r="FI37" s="120"/>
      <c r="FJ37" s="120"/>
      <c r="FK37" s="120"/>
      <c r="FL37" s="120"/>
      <c r="FM37" s="120"/>
      <c r="FN37" s="120"/>
      <c r="FO37" s="120"/>
      <c r="FP37" s="120"/>
      <c r="FQ37" s="120"/>
      <c r="FR37" s="120"/>
      <c r="FS37" s="120"/>
      <c r="FT37" s="120"/>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0"/>
      <c r="GQ37" s="120"/>
      <c r="GR37" s="120"/>
      <c r="GS37" s="120"/>
      <c r="GT37" s="120"/>
      <c r="GU37" s="120"/>
      <c r="GV37" s="120"/>
      <c r="GW37" s="120"/>
      <c r="GX37" s="120"/>
      <c r="GY37" s="120"/>
      <c r="GZ37" s="120"/>
      <c r="HA37" s="120"/>
      <c r="HB37" s="120"/>
      <c r="HC37" s="120"/>
      <c r="HD37" s="120"/>
      <c r="HE37" s="120"/>
      <c r="HF37" s="120"/>
      <c r="HG37" s="120"/>
      <c r="HH37" s="120"/>
      <c r="HI37" s="120"/>
      <c r="HJ37" s="120"/>
      <c r="HK37" s="120"/>
      <c r="HL37" s="120"/>
      <c r="HM37" s="120"/>
      <c r="HN37" s="120"/>
      <c r="HO37" s="120"/>
      <c r="HP37" s="120"/>
      <c r="HQ37" s="120"/>
      <c r="HR37" s="120"/>
      <c r="HS37" s="120"/>
      <c r="HT37" s="120"/>
      <c r="HU37" s="120"/>
      <c r="HV37" s="120"/>
      <c r="HW37" s="120"/>
      <c r="HX37" s="120"/>
      <c r="HY37" s="120"/>
      <c r="HZ37" s="120"/>
      <c r="IA37" s="120"/>
      <c r="IB37" s="120"/>
      <c r="IC37" s="120"/>
      <c r="ID37" s="120"/>
      <c r="IE37" s="120"/>
      <c r="IF37" s="120"/>
      <c r="IG37" s="120"/>
      <c r="IH37" s="120"/>
      <c r="II37" s="120"/>
      <c r="IJ37" s="120"/>
      <c r="IK37" s="120"/>
      <c r="IL37" s="120"/>
      <c r="IM37" s="120"/>
      <c r="IN37" s="120"/>
      <c r="IO37" s="120"/>
      <c r="IP37" s="120"/>
      <c r="IQ37" s="120"/>
      <c r="IR37" s="120"/>
      <c r="IS37" s="120"/>
      <c r="IT37" s="120"/>
      <c r="IU37" s="120"/>
      <c r="IV37" s="120"/>
      <c r="IW37" s="120"/>
      <c r="IX37" s="120"/>
      <c r="IY37" s="120"/>
      <c r="IZ37" s="120"/>
      <c r="JA37" s="120"/>
      <c r="JB37" s="120"/>
      <c r="JC37" s="120"/>
      <c r="JD37" s="120"/>
      <c r="JE37" s="120"/>
      <c r="JF37" s="120"/>
      <c r="JG37" s="120"/>
      <c r="JH37" s="120"/>
      <c r="JI37" s="120"/>
      <c r="JJ37" s="120"/>
      <c r="JK37" s="120"/>
      <c r="JL37" s="120"/>
      <c r="JM37" s="120"/>
      <c r="JN37" s="120"/>
      <c r="JO37" s="120"/>
      <c r="JP37" s="120"/>
      <c r="JQ37" s="120"/>
      <c r="JR37" s="120"/>
      <c r="JS37" s="120"/>
      <c r="JT37" s="120"/>
      <c r="JU37" s="120"/>
      <c r="JV37" s="120"/>
      <c r="JW37" s="120"/>
      <c r="JX37" s="120"/>
      <c r="JY37" s="120"/>
      <c r="JZ37" s="120"/>
      <c r="KA37" s="120"/>
      <c r="KB37" s="120"/>
      <c r="KC37" s="120"/>
      <c r="KD37" s="120"/>
      <c r="KE37" s="120"/>
      <c r="KF37" s="120"/>
      <c r="KG37" s="120"/>
      <c r="KH37" s="120"/>
      <c r="KI37" s="120"/>
      <c r="KJ37" s="120"/>
      <c r="KK37" s="120"/>
      <c r="KL37" s="120"/>
      <c r="KM37" s="120"/>
      <c r="KN37" s="120"/>
      <c r="KO37" s="120"/>
      <c r="KP37" s="120"/>
      <c r="KQ37" s="120"/>
      <c r="KR37" s="120"/>
      <c r="KS37" s="120"/>
      <c r="KT37" s="120"/>
      <c r="KU37" s="120"/>
      <c r="KV37" s="120"/>
      <c r="KW37" s="120"/>
      <c r="KX37" s="120"/>
      <c r="KY37" s="120"/>
      <c r="KZ37" s="120"/>
      <c r="LA37" s="120"/>
      <c r="LB37" s="120"/>
      <c r="LC37" s="120"/>
      <c r="LD37" s="120"/>
      <c r="LE37" s="120"/>
      <c r="LF37" s="120"/>
      <c r="LG37" s="120"/>
      <c r="LH37" s="120"/>
      <c r="LI37" s="120"/>
      <c r="LJ37" s="120"/>
      <c r="LK37" s="120"/>
      <c r="LL37" s="120"/>
      <c r="LM37" s="120"/>
      <c r="LN37" s="120"/>
      <c r="LO37" s="120"/>
      <c r="LP37" s="120"/>
      <c r="LQ37" s="120"/>
      <c r="LR37" s="120"/>
      <c r="LS37" s="120"/>
      <c r="LT37" s="120"/>
      <c r="LU37" s="120"/>
      <c r="LV37" s="120"/>
      <c r="LW37" s="120"/>
      <c r="LX37" s="120"/>
      <c r="LY37" s="120"/>
      <c r="LZ37" s="120"/>
      <c r="MA37" s="120"/>
      <c r="MB37" s="120"/>
      <c r="MC37" s="120"/>
      <c r="MD37" s="120"/>
      <c r="ME37" s="120"/>
      <c r="MF37" s="120"/>
      <c r="MG37" s="120"/>
      <c r="MH37" s="120"/>
      <c r="MI37" s="120"/>
      <c r="MJ37" s="120"/>
      <c r="MK37" s="120"/>
      <c r="ML37" s="120"/>
      <c r="MM37" s="120"/>
      <c r="MN37" s="120"/>
      <c r="MO37" s="120"/>
      <c r="MP37" s="120"/>
      <c r="MQ37" s="120"/>
      <c r="MR37" s="120"/>
      <c r="MS37" s="120"/>
      <c r="MT37" s="120"/>
      <c r="MU37" s="120"/>
      <c r="MV37" s="120"/>
      <c r="MW37" s="120"/>
      <c r="MX37" s="120"/>
      <c r="MY37" s="120"/>
      <c r="MZ37" s="120"/>
      <c r="NA37" s="120"/>
      <c r="NB37" s="120"/>
      <c r="NC37" s="120"/>
      <c r="ND37" s="120"/>
      <c r="NE37" s="120"/>
      <c r="NF37" s="120"/>
      <c r="NG37" s="120"/>
      <c r="NH37" s="120"/>
      <c r="NI37" s="120"/>
      <c r="NJ37" s="120"/>
      <c r="NK37" s="120"/>
      <c r="NL37" s="120"/>
      <c r="NM37" s="120"/>
      <c r="NN37" s="120"/>
      <c r="NO37" s="120"/>
      <c r="NP37" s="120"/>
      <c r="NQ37" s="120"/>
      <c r="NR37" s="120"/>
      <c r="NS37" s="120"/>
      <c r="NT37" s="120"/>
      <c r="NU37" s="120"/>
      <c r="NV37" s="120"/>
      <c r="NW37" s="120"/>
      <c r="NX37" s="120"/>
      <c r="NY37" s="120"/>
      <c r="NZ37" s="120"/>
      <c r="OA37" s="120"/>
      <c r="OB37" s="120"/>
      <c r="OC37" s="120"/>
      <c r="OD37" s="120"/>
      <c r="OE37" s="120"/>
      <c r="OF37" s="120"/>
      <c r="OG37" s="120"/>
      <c r="OH37" s="120"/>
      <c r="OI37" s="120"/>
      <c r="OJ37" s="120"/>
      <c r="OK37" s="120"/>
      <c r="OL37" s="120"/>
      <c r="OM37" s="120"/>
      <c r="ON37" s="120"/>
      <c r="OO37" s="120"/>
      <c r="OP37" s="120"/>
      <c r="OQ37" s="120"/>
      <c r="OR37" s="120"/>
      <c r="OS37" s="120"/>
      <c r="OT37" s="120"/>
      <c r="OU37" s="120"/>
      <c r="OV37" s="120"/>
      <c r="OW37" s="120"/>
      <c r="OX37" s="120"/>
      <c r="OY37" s="120"/>
      <c r="OZ37" s="120"/>
      <c r="PA37" s="120"/>
      <c r="PB37" s="120"/>
      <c r="PC37" s="120"/>
      <c r="PD37" s="120"/>
      <c r="PE37" s="120"/>
      <c r="PF37" s="120"/>
      <c r="PG37" s="120"/>
      <c r="PH37" s="120"/>
      <c r="PI37" s="120"/>
      <c r="PJ37" s="120"/>
      <c r="PK37" s="120"/>
      <c r="PL37" s="120"/>
      <c r="PM37" s="120"/>
      <c r="PN37" s="120"/>
      <c r="PO37" s="120"/>
      <c r="PP37" s="120"/>
      <c r="PQ37" s="120"/>
      <c r="PR37" s="120"/>
      <c r="PS37" s="120"/>
      <c r="PT37" s="120"/>
      <c r="PU37" s="120"/>
      <c r="PV37" s="120"/>
      <c r="PW37" s="120"/>
      <c r="PX37" s="120"/>
      <c r="PY37" s="120"/>
      <c r="PZ37" s="120"/>
      <c r="QA37" s="120"/>
      <c r="QB37" s="120"/>
      <c r="QC37" s="120"/>
      <c r="QD37" s="120"/>
      <c r="QE37" s="120"/>
      <c r="QF37" s="120"/>
      <c r="QG37" s="120"/>
      <c r="QH37" s="120"/>
      <c r="QI37" s="120"/>
      <c r="QJ37" s="120"/>
      <c r="QK37" s="120"/>
      <c r="QL37" s="120"/>
      <c r="QM37" s="120"/>
      <c r="QN37" s="120"/>
      <c r="QO37" s="120"/>
      <c r="QP37" s="120"/>
      <c r="QQ37" s="120"/>
      <c r="QR37" s="120"/>
      <c r="QS37" s="120"/>
      <c r="QT37" s="120"/>
      <c r="QU37" s="120"/>
      <c r="QV37" s="120"/>
      <c r="QW37" s="120"/>
      <c r="QX37" s="120"/>
      <c r="QY37" s="120"/>
      <c r="QZ37" s="120"/>
      <c r="RA37" s="120"/>
      <c r="RB37" s="120"/>
      <c r="RC37" s="120"/>
      <c r="RD37" s="120"/>
      <c r="RE37" s="120"/>
      <c r="RF37" s="120"/>
      <c r="RG37" s="120"/>
      <c r="RH37" s="120"/>
      <c r="RI37" s="120"/>
      <c r="RJ37" s="120"/>
      <c r="RK37" s="120"/>
      <c r="RL37" s="120"/>
      <c r="RM37" s="120"/>
      <c r="RN37" s="120"/>
      <c r="RO37" s="120"/>
      <c r="RP37" s="120"/>
      <c r="RQ37" s="120"/>
      <c r="RR37" s="120"/>
      <c r="RS37" s="120"/>
      <c r="RT37" s="120"/>
      <c r="RU37" s="120"/>
      <c r="RV37" s="120"/>
      <c r="RW37" s="120"/>
      <c r="RX37" s="120"/>
      <c r="RY37" s="120"/>
      <c r="RZ37" s="120"/>
      <c r="SA37" s="120"/>
      <c r="SB37" s="120"/>
      <c r="SC37" s="120"/>
      <c r="SD37" s="120"/>
      <c r="SE37" s="120"/>
      <c r="SF37" s="120"/>
      <c r="SG37" s="120"/>
      <c r="SH37" s="120"/>
      <c r="SI37" s="120"/>
      <c r="SJ37" s="120"/>
      <c r="SK37" s="120"/>
      <c r="SL37" s="120"/>
      <c r="SM37" s="120"/>
      <c r="SN37" s="120"/>
      <c r="SO37" s="120"/>
      <c r="SP37" s="120"/>
      <c r="SQ37" s="120"/>
      <c r="SR37" s="120"/>
      <c r="SS37" s="120"/>
      <c r="ST37" s="120"/>
      <c r="SU37" s="120"/>
      <c r="SV37" s="120"/>
      <c r="SW37" s="120"/>
      <c r="SX37" s="120"/>
      <c r="SY37" s="120"/>
      <c r="SZ37" s="120"/>
      <c r="TA37" s="120"/>
      <c r="TB37" s="120"/>
      <c r="TC37" s="120"/>
      <c r="TD37" s="120"/>
      <c r="TE37" s="120"/>
      <c r="TF37" s="120"/>
      <c r="TG37" s="120"/>
      <c r="TH37" s="120"/>
      <c r="TI37" s="120"/>
      <c r="TJ37" s="120"/>
      <c r="TK37" s="120"/>
      <c r="TL37" s="120"/>
      <c r="TM37" s="120"/>
      <c r="TN37" s="120"/>
      <c r="TO37" s="120"/>
      <c r="TP37" s="120"/>
      <c r="TQ37" s="120"/>
      <c r="TR37" s="120"/>
      <c r="TS37" s="120"/>
      <c r="TT37" s="120"/>
      <c r="TU37" s="120"/>
      <c r="TV37" s="120"/>
      <c r="TW37" s="120"/>
      <c r="TX37" s="120"/>
      <c r="TY37" s="120"/>
      <c r="TZ37" s="120"/>
      <c r="UA37" s="120"/>
      <c r="UB37" s="120"/>
      <c r="UC37" s="120"/>
      <c r="UD37" s="120"/>
      <c r="UE37" s="120"/>
      <c r="UF37" s="120"/>
      <c r="UG37" s="120"/>
      <c r="UH37" s="120"/>
      <c r="UI37" s="120"/>
      <c r="UJ37" s="120"/>
      <c r="UK37" s="120"/>
      <c r="UL37" s="120"/>
      <c r="UM37" s="120"/>
      <c r="UN37" s="120"/>
      <c r="UO37" s="120"/>
      <c r="UP37" s="120"/>
      <c r="UQ37" s="120"/>
      <c r="UR37" s="120"/>
      <c r="US37" s="120"/>
      <c r="UT37" s="120"/>
      <c r="UU37" s="120"/>
      <c r="UV37" s="120"/>
      <c r="UW37" s="120"/>
      <c r="UX37" s="120"/>
      <c r="UY37" s="120"/>
      <c r="UZ37" s="120"/>
      <c r="VA37" s="120"/>
      <c r="VB37" s="120"/>
      <c r="VC37" s="120"/>
      <c r="VD37" s="120"/>
      <c r="VE37" s="120"/>
      <c r="VF37" s="120"/>
      <c r="VG37" s="120"/>
      <c r="VH37" s="120"/>
      <c r="VI37" s="120"/>
      <c r="VJ37" s="120"/>
      <c r="VK37" s="120"/>
      <c r="VL37" s="120"/>
      <c r="VM37" s="120"/>
      <c r="VN37" s="120"/>
      <c r="VO37" s="120"/>
      <c r="VP37" s="120"/>
      <c r="VQ37" s="120"/>
      <c r="VR37" s="120"/>
      <c r="VS37" s="120"/>
      <c r="VT37" s="120"/>
      <c r="VU37" s="120"/>
      <c r="VV37" s="120"/>
      <c r="VW37" s="120"/>
      <c r="VX37" s="120"/>
      <c r="VY37" s="120"/>
      <c r="VZ37" s="120"/>
      <c r="WA37" s="120"/>
      <c r="WB37" s="120"/>
      <c r="WC37" s="120"/>
      <c r="WD37" s="120"/>
      <c r="WE37" s="120"/>
      <c r="WF37" s="120"/>
      <c r="WG37" s="120"/>
      <c r="WH37" s="120"/>
      <c r="WI37" s="120"/>
      <c r="WJ37" s="120"/>
      <c r="WK37" s="120"/>
      <c r="WL37" s="120"/>
      <c r="WM37" s="120"/>
      <c r="WN37" s="120"/>
      <c r="WO37" s="120"/>
      <c r="WP37" s="120"/>
      <c r="WQ37" s="120"/>
      <c r="WR37" s="120"/>
      <c r="WS37" s="120"/>
      <c r="WT37" s="120"/>
      <c r="WU37" s="120"/>
      <c r="WV37" s="120"/>
      <c r="WW37" s="120"/>
      <c r="WX37" s="120"/>
      <c r="WY37" s="120"/>
      <c r="WZ37" s="120"/>
      <c r="XA37" s="120"/>
      <c r="XB37" s="120"/>
      <c r="XC37" s="120"/>
      <c r="XD37" s="120"/>
      <c r="XE37" s="120"/>
      <c r="XF37" s="120"/>
      <c r="XG37" s="120"/>
      <c r="XH37" s="120"/>
      <c r="XI37" s="120"/>
      <c r="XJ37" s="120"/>
      <c r="XK37" s="120"/>
      <c r="XL37" s="120"/>
      <c r="XM37" s="120"/>
      <c r="XN37" s="120"/>
      <c r="XO37" s="120"/>
      <c r="XP37" s="120"/>
      <c r="XQ37" s="120"/>
      <c r="XR37" s="120"/>
      <c r="XS37" s="120"/>
      <c r="XT37" s="120"/>
      <c r="XU37" s="120"/>
      <c r="XV37" s="120"/>
      <c r="XW37" s="120"/>
      <c r="XX37" s="120"/>
      <c r="XY37" s="120"/>
      <c r="XZ37" s="120"/>
      <c r="YA37" s="120"/>
      <c r="YB37" s="120"/>
      <c r="YC37" s="120"/>
      <c r="YD37" s="120"/>
      <c r="YE37" s="120"/>
      <c r="YF37" s="120"/>
      <c r="YG37" s="120"/>
      <c r="YH37" s="120"/>
      <c r="YI37" s="120"/>
      <c r="YJ37" s="120"/>
      <c r="YK37" s="120"/>
      <c r="YL37" s="120"/>
      <c r="YM37" s="120"/>
      <c r="YN37" s="120"/>
      <c r="YO37" s="120"/>
      <c r="YP37" s="120"/>
      <c r="YQ37" s="120"/>
      <c r="YR37" s="120"/>
      <c r="YS37" s="120"/>
      <c r="YT37" s="120"/>
      <c r="YU37" s="120"/>
      <c r="YV37" s="120"/>
      <c r="YW37" s="120"/>
      <c r="YX37" s="120"/>
      <c r="YY37" s="120"/>
      <c r="YZ37" s="120"/>
      <c r="ZA37" s="120"/>
      <c r="ZB37" s="120"/>
      <c r="ZC37" s="120"/>
      <c r="ZD37" s="120"/>
      <c r="ZE37" s="120"/>
      <c r="ZF37" s="120"/>
      <c r="ZG37" s="120"/>
      <c r="ZH37" s="120"/>
      <c r="ZI37" s="120"/>
      <c r="ZJ37" s="120"/>
      <c r="ZK37" s="120"/>
      <c r="ZL37" s="120"/>
      <c r="ZM37" s="120"/>
      <c r="ZN37" s="120"/>
      <c r="ZO37" s="120"/>
      <c r="ZP37" s="120"/>
      <c r="ZQ37" s="120"/>
      <c r="ZR37" s="120"/>
      <c r="ZS37" s="120"/>
      <c r="ZT37" s="120"/>
      <c r="ZU37" s="120"/>
      <c r="ZV37" s="120"/>
      <c r="ZW37" s="120"/>
      <c r="ZX37" s="120"/>
      <c r="ZY37" s="120"/>
      <c r="ZZ37" s="120"/>
      <c r="AAA37" s="120"/>
      <c r="AAB37" s="120"/>
      <c r="AAC37" s="120"/>
      <c r="AAD37" s="120"/>
      <c r="AAE37" s="120"/>
      <c r="AAF37" s="120"/>
      <c r="AAG37" s="120"/>
      <c r="AAH37" s="120"/>
      <c r="AAI37" s="120"/>
      <c r="AAJ37" s="120"/>
      <c r="AAK37" s="120"/>
      <c r="AAL37" s="120"/>
      <c r="AAM37" s="120"/>
      <c r="AAN37" s="120"/>
      <c r="AAO37" s="120"/>
      <c r="AAP37" s="120"/>
      <c r="AAQ37" s="120"/>
      <c r="AAR37" s="120"/>
      <c r="AAS37" s="120"/>
      <c r="AAT37" s="120"/>
      <c r="AAU37" s="120"/>
      <c r="AAV37" s="120"/>
      <c r="AAW37" s="120"/>
      <c r="AAX37" s="120"/>
      <c r="AAY37" s="120"/>
      <c r="AAZ37" s="120"/>
      <c r="ABA37" s="120"/>
      <c r="ABB37" s="120"/>
      <c r="ABC37" s="120"/>
      <c r="ABD37" s="120"/>
      <c r="ABE37" s="120"/>
      <c r="ABF37" s="120"/>
      <c r="ABG37" s="120"/>
      <c r="ABH37" s="120"/>
      <c r="ABI37" s="120"/>
      <c r="ABJ37" s="120"/>
      <c r="ABK37" s="120"/>
      <c r="ABL37" s="120"/>
      <c r="ABM37" s="120"/>
      <c r="ABN37" s="120"/>
      <c r="ABO37" s="120"/>
      <c r="ABP37" s="120"/>
      <c r="ABQ37" s="120"/>
      <c r="ABR37" s="120"/>
      <c r="ABS37" s="120"/>
      <c r="ABT37" s="120"/>
      <c r="ABU37" s="120"/>
      <c r="ABV37" s="120"/>
      <c r="ABW37" s="120"/>
      <c r="ABX37" s="120"/>
      <c r="ABY37" s="120"/>
      <c r="ABZ37" s="120"/>
      <c r="ACA37" s="120"/>
      <c r="ACB37" s="120"/>
      <c r="ACC37" s="120"/>
      <c r="ACD37" s="120"/>
      <c r="ACE37" s="120"/>
      <c r="ACF37" s="120"/>
      <c r="ACG37" s="120"/>
      <c r="ACH37" s="120"/>
      <c r="ACI37" s="120"/>
      <c r="ACJ37" s="120"/>
      <c r="ACK37" s="120"/>
      <c r="ACL37" s="120"/>
      <c r="ACM37" s="120"/>
      <c r="ACN37" s="120"/>
      <c r="ACO37" s="120"/>
      <c r="ACP37" s="120"/>
      <c r="ACQ37" s="120"/>
      <c r="ACR37" s="120"/>
      <c r="ACS37" s="120"/>
      <c r="ACT37" s="120"/>
      <c r="ACU37" s="120"/>
      <c r="ACV37" s="120"/>
      <c r="ACW37" s="120"/>
      <c r="ACX37" s="120"/>
      <c r="ACY37" s="120"/>
      <c r="ACZ37" s="120"/>
      <c r="ADA37" s="120"/>
      <c r="ADB37" s="120"/>
      <c r="ADC37" s="120"/>
      <c r="ADD37" s="120"/>
      <c r="ADE37" s="120"/>
      <c r="ADF37" s="120"/>
      <c r="ADG37" s="120"/>
      <c r="ADH37" s="120"/>
      <c r="ADI37" s="120"/>
      <c r="ADJ37" s="120"/>
      <c r="ADK37" s="120"/>
      <c r="ADL37" s="120"/>
      <c r="ADM37" s="120"/>
      <c r="ADN37" s="120"/>
      <c r="ADO37" s="120"/>
      <c r="ADP37" s="120"/>
      <c r="ADQ37" s="120"/>
      <c r="ADR37" s="120"/>
      <c r="ADS37" s="120"/>
      <c r="ADT37" s="120"/>
      <c r="ADU37" s="120"/>
      <c r="ADV37" s="120"/>
      <c r="ADW37" s="120"/>
      <c r="ADX37" s="120"/>
      <c r="ADY37" s="120"/>
      <c r="ADZ37" s="120"/>
      <c r="AEA37" s="120"/>
      <c r="AEB37" s="120"/>
      <c r="AEC37" s="120"/>
      <c r="AED37" s="120"/>
      <c r="AEE37" s="120"/>
      <c r="AEF37" s="120"/>
      <c r="AEG37" s="120"/>
      <c r="AEH37" s="120"/>
      <c r="AEI37" s="120"/>
      <c r="AEJ37" s="120"/>
      <c r="AEK37" s="120"/>
      <c r="AEL37" s="120"/>
      <c r="AEM37" s="120"/>
      <c r="AEN37" s="120"/>
      <c r="AEO37" s="120"/>
      <c r="AEP37" s="120"/>
      <c r="AEQ37" s="120"/>
      <c r="AER37" s="120"/>
      <c r="AES37" s="120"/>
      <c r="AET37" s="120"/>
      <c r="AEU37" s="120"/>
      <c r="AEV37" s="120"/>
      <c r="AEW37" s="120"/>
      <c r="AEX37" s="120"/>
      <c r="AEY37" s="120"/>
      <c r="AEZ37" s="120"/>
      <c r="AFA37" s="120"/>
      <c r="AFB37" s="120"/>
      <c r="AFC37" s="120"/>
      <c r="AFD37" s="120"/>
      <c r="AFE37" s="120"/>
      <c r="AFF37" s="120"/>
      <c r="AFG37" s="120"/>
      <c r="AFH37" s="120"/>
      <c r="AFI37" s="120"/>
      <c r="AFJ37" s="120"/>
      <c r="AFK37" s="120"/>
      <c r="AFL37" s="120"/>
      <c r="AFM37" s="120"/>
      <c r="AFN37" s="120"/>
      <c r="AFO37" s="120"/>
      <c r="AFP37" s="120"/>
      <c r="AFQ37" s="120"/>
      <c r="AFR37" s="120"/>
      <c r="AFS37" s="120"/>
      <c r="AFT37" s="120"/>
      <c r="AFU37" s="120"/>
      <c r="AFV37" s="120"/>
      <c r="AFW37" s="120"/>
      <c r="AFX37" s="120"/>
      <c r="AFY37" s="120"/>
      <c r="AFZ37" s="120"/>
      <c r="AGA37" s="120"/>
      <c r="AGB37" s="120"/>
      <c r="AGC37" s="120"/>
      <c r="AGD37" s="120"/>
      <c r="AGE37" s="120"/>
      <c r="AGF37" s="120"/>
      <c r="AGG37" s="120"/>
      <c r="AGH37" s="120"/>
      <c r="AGI37" s="120"/>
      <c r="AGJ37" s="120"/>
      <c r="AGK37" s="120"/>
      <c r="AGL37" s="120"/>
      <c r="AGM37" s="120"/>
      <c r="AGN37" s="120"/>
      <c r="AGO37" s="120"/>
      <c r="AGP37" s="120"/>
      <c r="AGQ37" s="120"/>
      <c r="AGR37" s="120"/>
      <c r="AGS37" s="120"/>
      <c r="AGT37" s="120"/>
      <c r="AGU37" s="120"/>
      <c r="AGV37" s="120"/>
      <c r="AGW37" s="120"/>
      <c r="AGX37" s="120"/>
      <c r="AGY37" s="120"/>
      <c r="AGZ37" s="120"/>
      <c r="AHA37" s="120"/>
      <c r="AHB37" s="120"/>
      <c r="AHC37" s="120"/>
      <c r="AHD37" s="120"/>
      <c r="AHE37" s="120"/>
      <c r="AHF37" s="120"/>
      <c r="AHG37" s="120"/>
      <c r="AHH37" s="120"/>
      <c r="AHI37" s="120"/>
      <c r="AHJ37" s="120"/>
      <c r="AHK37" s="120"/>
      <c r="AHL37" s="120"/>
      <c r="AHM37" s="120"/>
      <c r="AHN37" s="120"/>
      <c r="AHO37" s="120"/>
      <c r="AHP37" s="120"/>
      <c r="AHQ37" s="120"/>
      <c r="AHR37" s="120"/>
      <c r="AHS37" s="120"/>
      <c r="AHT37" s="120"/>
      <c r="AHU37" s="120"/>
      <c r="AHV37" s="120"/>
      <c r="AHW37" s="120"/>
      <c r="AHX37" s="120"/>
      <c r="AHY37" s="120"/>
      <c r="AHZ37" s="120"/>
      <c r="AIA37" s="120"/>
      <c r="AIB37" s="120"/>
      <c r="AIC37" s="120"/>
      <c r="AID37" s="120"/>
      <c r="AIE37" s="120"/>
      <c r="AIF37" s="120"/>
      <c r="AIG37" s="120"/>
      <c r="AIH37" s="120"/>
      <c r="AII37" s="120"/>
      <c r="AIJ37" s="120"/>
      <c r="AIK37" s="120"/>
      <c r="AIL37" s="120"/>
      <c r="AIM37" s="120"/>
      <c r="AIN37" s="120"/>
      <c r="AIO37" s="120"/>
      <c r="AIP37" s="120"/>
      <c r="AIQ37" s="120"/>
      <c r="AIR37" s="120"/>
      <c r="AIS37" s="120"/>
      <c r="AIT37" s="120"/>
      <c r="AIU37" s="120"/>
      <c r="AIV37" s="120"/>
      <c r="AIW37" s="120"/>
      <c r="AIX37" s="120"/>
      <c r="AIY37" s="120"/>
      <c r="AIZ37" s="120"/>
      <c r="AJA37" s="120"/>
      <c r="AJB37" s="120"/>
      <c r="AJC37" s="120"/>
      <c r="AJD37" s="120"/>
      <c r="AJE37" s="120"/>
      <c r="AJF37" s="120"/>
      <c r="AJG37" s="120"/>
      <c r="AJH37" s="120"/>
      <c r="AJI37" s="120"/>
      <c r="AJJ37" s="120"/>
      <c r="AJK37" s="120"/>
      <c r="AJL37" s="120"/>
      <c r="AJM37" s="120"/>
      <c r="AJN37" s="120"/>
      <c r="AJO37" s="120"/>
      <c r="AJP37" s="120"/>
      <c r="AJQ37" s="120"/>
      <c r="AJR37" s="120"/>
      <c r="AJS37" s="120"/>
      <c r="AJT37" s="120"/>
      <c r="AJU37" s="120"/>
      <c r="AJV37" s="120"/>
      <c r="AJW37" s="120"/>
      <c r="AJX37" s="120"/>
      <c r="AJY37" s="120"/>
      <c r="AJZ37" s="120"/>
      <c r="AKA37" s="120"/>
      <c r="AKB37" s="120"/>
      <c r="AKC37" s="120"/>
      <c r="AKD37" s="120"/>
      <c r="AKE37" s="120"/>
      <c r="AKF37" s="120"/>
      <c r="AKG37" s="120"/>
      <c r="AKH37" s="120"/>
      <c r="AKI37" s="120"/>
      <c r="AKJ37" s="120"/>
      <c r="AKK37" s="120"/>
      <c r="AKL37" s="120"/>
      <c r="AKM37" s="120"/>
      <c r="AKN37" s="120"/>
      <c r="AKO37" s="120"/>
      <c r="AKP37" s="120"/>
      <c r="AKQ37" s="120"/>
      <c r="AKR37" s="120"/>
      <c r="AKS37" s="120"/>
      <c r="AKT37" s="120"/>
      <c r="AKU37" s="120"/>
      <c r="AKV37" s="120"/>
      <c r="AKW37" s="120"/>
      <c r="AKX37" s="120"/>
      <c r="AKY37" s="120"/>
      <c r="AKZ37" s="120"/>
      <c r="ALA37" s="120"/>
      <c r="ALB37" s="120"/>
      <c r="ALC37" s="120"/>
      <c r="ALD37" s="120"/>
      <c r="ALE37" s="120"/>
      <c r="ALF37" s="120"/>
      <c r="ALG37" s="120"/>
      <c r="ALH37" s="120"/>
      <c r="ALI37" s="120"/>
      <c r="ALJ37" s="120"/>
      <c r="ALK37" s="120"/>
      <c r="ALL37" s="120"/>
      <c r="ALM37" s="120"/>
      <c r="ALN37" s="120"/>
      <c r="ALO37" s="120"/>
      <c r="ALP37" s="120"/>
      <c r="ALQ37" s="120"/>
      <c r="ALR37" s="120"/>
      <c r="ALS37" s="120"/>
      <c r="ALT37" s="120"/>
      <c r="ALU37" s="120"/>
      <c r="ALV37" s="120"/>
      <c r="ALW37" s="120"/>
      <c r="ALX37" s="120"/>
      <c r="ALY37" s="120"/>
      <c r="ALZ37" s="120"/>
      <c r="AMA37" s="120"/>
      <c r="AMB37" s="120"/>
      <c r="AMC37" s="120"/>
      <c r="AMD37" s="120"/>
      <c r="AME37" s="120"/>
      <c r="AMF37" s="120"/>
      <c r="AMG37" s="120"/>
      <c r="AMH37" s="120"/>
      <c r="AMI37" s="120"/>
      <c r="AMJ37" s="120"/>
      <c r="AMK37" s="120"/>
      <c r="AML37" s="120"/>
      <c r="AMM37" s="120"/>
      <c r="AMN37" s="120"/>
      <c r="AMO37" s="120"/>
      <c r="AMP37" s="120"/>
      <c r="AMQ37" s="120"/>
      <c r="AMR37" s="120"/>
      <c r="AMS37" s="120"/>
      <c r="AMT37" s="120"/>
      <c r="AMU37" s="120"/>
      <c r="AMV37" s="120"/>
      <c r="AMW37" s="120"/>
      <c r="AMX37" s="120"/>
      <c r="AMY37" s="120"/>
      <c r="AMZ37" s="120"/>
      <c r="ANA37" s="120"/>
      <c r="ANB37" s="120"/>
      <c r="ANC37" s="120"/>
      <c r="AND37" s="120"/>
      <c r="ANE37" s="120"/>
      <c r="ANF37" s="120"/>
      <c r="ANG37" s="120"/>
      <c r="ANH37" s="120"/>
      <c r="ANI37" s="120"/>
      <c r="ANJ37" s="120"/>
      <c r="ANK37" s="120"/>
      <c r="ANL37" s="120"/>
      <c r="ANM37" s="120"/>
      <c r="ANN37" s="120"/>
      <c r="ANO37" s="120"/>
      <c r="ANP37" s="120"/>
      <c r="ANQ37" s="120"/>
      <c r="ANR37" s="120"/>
      <c r="ANS37" s="120"/>
      <c r="ANT37" s="120"/>
      <c r="ANU37" s="120"/>
      <c r="ANV37" s="120"/>
      <c r="ANW37" s="120"/>
      <c r="ANX37" s="120"/>
      <c r="ANY37" s="120"/>
      <c r="ANZ37" s="120"/>
      <c r="AOA37" s="120"/>
      <c r="AOB37" s="120"/>
      <c r="AOC37" s="120"/>
      <c r="AOD37" s="120"/>
      <c r="AOE37" s="120"/>
      <c r="AOF37" s="120"/>
      <c r="AOG37" s="120"/>
      <c r="AOH37" s="120"/>
      <c r="AOI37" s="120"/>
      <c r="AOJ37" s="120"/>
      <c r="AOK37" s="120"/>
      <c r="AOL37" s="120"/>
      <c r="AOM37" s="120"/>
      <c r="AON37" s="120"/>
      <c r="AOO37" s="120"/>
      <c r="AOP37" s="120"/>
      <c r="AOQ37" s="120"/>
      <c r="AOR37" s="120"/>
      <c r="AOS37" s="120"/>
      <c r="AOT37" s="120"/>
      <c r="AOU37" s="120"/>
      <c r="AOV37" s="120"/>
      <c r="AOW37" s="120"/>
      <c r="AOX37" s="120"/>
      <c r="AOY37" s="120"/>
      <c r="AOZ37" s="120"/>
      <c r="APA37" s="120"/>
      <c r="APB37" s="120"/>
      <c r="APC37" s="120"/>
      <c r="APD37" s="120"/>
      <c r="APE37" s="120"/>
      <c r="APF37" s="120"/>
      <c r="APG37" s="120"/>
      <c r="APH37" s="120"/>
      <c r="API37" s="120"/>
      <c r="APJ37" s="120"/>
      <c r="APK37" s="120"/>
      <c r="APL37" s="120"/>
      <c r="APM37" s="120"/>
      <c r="APN37" s="120"/>
      <c r="APO37" s="120"/>
      <c r="APP37" s="120"/>
      <c r="APQ37" s="120"/>
      <c r="APR37" s="120"/>
      <c r="APS37" s="120"/>
      <c r="APT37" s="120"/>
      <c r="APU37" s="120"/>
      <c r="APV37" s="120"/>
      <c r="APW37" s="120"/>
      <c r="APX37" s="120"/>
      <c r="APY37" s="120"/>
      <c r="APZ37" s="120"/>
      <c r="AQA37" s="120"/>
      <c r="AQB37" s="120"/>
      <c r="AQC37" s="120"/>
      <c r="AQD37" s="120"/>
      <c r="AQE37" s="120"/>
      <c r="AQF37" s="120"/>
      <c r="AQG37" s="120"/>
      <c r="AQH37" s="120"/>
      <c r="AQI37" s="120"/>
      <c r="AQJ37" s="120"/>
      <c r="AQK37" s="120"/>
      <c r="AQL37" s="120"/>
      <c r="AQM37" s="120"/>
      <c r="AQN37" s="120"/>
      <c r="AQO37" s="120"/>
      <c r="AQP37" s="120"/>
      <c r="AQQ37" s="120"/>
      <c r="AQR37" s="120"/>
      <c r="AQS37" s="120"/>
      <c r="AQT37" s="120"/>
      <c r="AQU37" s="120"/>
      <c r="AQV37" s="120"/>
      <c r="AQW37" s="120"/>
      <c r="AQX37" s="120"/>
      <c r="AQY37" s="120"/>
      <c r="AQZ37" s="120"/>
      <c r="ARA37" s="120"/>
      <c r="ARB37" s="120"/>
      <c r="ARC37" s="120"/>
      <c r="ARD37" s="120"/>
      <c r="ARE37" s="120"/>
      <c r="ARF37" s="120"/>
      <c r="ARG37" s="120"/>
      <c r="ARH37" s="120"/>
      <c r="ARI37" s="120"/>
      <c r="ARJ37" s="120"/>
      <c r="ARK37" s="120"/>
      <c r="ARL37" s="120"/>
      <c r="ARM37" s="120"/>
      <c r="ARN37" s="120"/>
      <c r="ARO37" s="120"/>
      <c r="ARP37" s="120"/>
      <c r="ARQ37" s="120"/>
      <c r="ARR37" s="120"/>
      <c r="ARS37" s="120"/>
      <c r="ART37" s="120"/>
      <c r="ARU37" s="120"/>
      <c r="ARV37" s="120"/>
      <c r="ARW37" s="120"/>
      <c r="ARX37" s="120"/>
      <c r="ARY37" s="120"/>
      <c r="ARZ37" s="120"/>
      <c r="ASA37" s="120"/>
      <c r="ASB37" s="120"/>
      <c r="ASC37" s="120"/>
      <c r="ASD37" s="120"/>
      <c r="ASE37" s="120"/>
      <c r="ASF37" s="120"/>
      <c r="ASG37" s="120"/>
      <c r="ASH37" s="120"/>
      <c r="ASI37" s="120"/>
      <c r="ASJ37" s="120"/>
      <c r="ASK37" s="120"/>
      <c r="ASL37" s="120"/>
      <c r="ASM37" s="120"/>
      <c r="ASN37" s="120"/>
      <c r="ASO37" s="120"/>
      <c r="ASP37" s="120"/>
      <c r="ASQ37" s="120"/>
      <c r="ASR37" s="120"/>
      <c r="ASS37" s="120"/>
      <c r="AST37" s="120"/>
      <c r="ASU37" s="120"/>
      <c r="ASV37" s="120"/>
      <c r="ASW37" s="120"/>
      <c r="ASX37" s="120"/>
      <c r="ASY37" s="120"/>
      <c r="ASZ37" s="120"/>
      <c r="ATA37" s="120"/>
      <c r="ATB37" s="120"/>
      <c r="ATC37" s="120"/>
      <c r="ATD37" s="120"/>
      <c r="ATE37" s="120"/>
      <c r="ATF37" s="120"/>
      <c r="ATG37" s="120"/>
      <c r="ATH37" s="120"/>
      <c r="ATI37" s="120"/>
      <c r="ATJ37" s="120"/>
      <c r="ATK37" s="120"/>
      <c r="ATL37" s="120"/>
      <c r="ATM37" s="120"/>
      <c r="ATN37" s="120"/>
      <c r="ATO37" s="120"/>
      <c r="ATP37" s="120"/>
      <c r="ATQ37" s="120"/>
      <c r="ATR37" s="120"/>
      <c r="ATS37" s="120"/>
      <c r="ATT37" s="120"/>
      <c r="ATU37" s="120"/>
      <c r="ATV37" s="120"/>
      <c r="ATW37" s="120"/>
      <c r="ATX37" s="120"/>
      <c r="ATY37" s="120"/>
      <c r="ATZ37" s="120"/>
      <c r="AUA37" s="120"/>
      <c r="AUB37" s="120"/>
      <c r="AUC37" s="120"/>
      <c r="AUD37" s="120"/>
      <c r="AUE37" s="120"/>
      <c r="AUF37" s="120"/>
      <c r="AUG37" s="120"/>
      <c r="AUH37" s="120"/>
      <c r="AUI37" s="120"/>
      <c r="AUJ37" s="120"/>
      <c r="AUK37" s="120"/>
      <c r="AUL37" s="120"/>
      <c r="AUM37" s="120"/>
      <c r="AUN37" s="120"/>
      <c r="AUO37" s="120"/>
      <c r="AUP37" s="120"/>
      <c r="AUQ37" s="120"/>
      <c r="AUR37" s="120"/>
      <c r="AUS37" s="120"/>
      <c r="AUT37" s="120"/>
      <c r="AUU37" s="120"/>
      <c r="AUV37" s="120"/>
      <c r="AUW37" s="120"/>
      <c r="AUX37" s="120"/>
      <c r="AUY37" s="120"/>
      <c r="AUZ37" s="120"/>
      <c r="AVA37" s="120"/>
      <c r="AVB37" s="120"/>
      <c r="AVC37" s="120"/>
      <c r="AVD37" s="120"/>
      <c r="AVE37" s="120"/>
      <c r="AVF37" s="120"/>
      <c r="AVG37" s="120"/>
      <c r="AVH37" s="120"/>
      <c r="AVI37" s="120"/>
      <c r="AVJ37" s="120"/>
      <c r="AVK37" s="120"/>
      <c r="AVL37" s="120"/>
      <c r="AVM37" s="120"/>
      <c r="AVN37" s="120"/>
      <c r="AVO37" s="120"/>
      <c r="AVP37" s="120"/>
      <c r="AVQ37" s="120"/>
      <c r="AVR37" s="120"/>
      <c r="AVS37" s="120"/>
      <c r="AVT37" s="120"/>
      <c r="AVU37" s="120"/>
      <c r="AVV37" s="120"/>
      <c r="AVW37" s="120"/>
      <c r="AVX37" s="120"/>
      <c r="AVY37" s="120"/>
      <c r="AVZ37" s="120"/>
      <c r="AWA37" s="120"/>
      <c r="AWB37" s="120"/>
      <c r="AWC37" s="120"/>
      <c r="AWD37" s="120"/>
      <c r="AWE37" s="120"/>
      <c r="AWF37" s="120"/>
      <c r="AWG37" s="120"/>
      <c r="AWH37" s="120"/>
      <c r="AWI37" s="120"/>
      <c r="AWJ37" s="120"/>
      <c r="AWK37" s="120"/>
      <c r="AWL37" s="120"/>
      <c r="AWM37" s="120"/>
      <c r="AWN37" s="120"/>
      <c r="AWO37" s="120"/>
      <c r="AWP37" s="120"/>
      <c r="AWQ37" s="120"/>
      <c r="AWR37" s="120"/>
      <c r="AWS37" s="120"/>
      <c r="AWT37" s="120"/>
      <c r="AWU37" s="120"/>
      <c r="AWV37" s="120"/>
      <c r="AWW37" s="120"/>
      <c r="AWX37" s="120"/>
      <c r="AWY37" s="120"/>
      <c r="AWZ37" s="120"/>
      <c r="AXA37" s="120"/>
      <c r="AXB37" s="120"/>
      <c r="AXC37" s="120"/>
      <c r="AXD37" s="120"/>
      <c r="AXE37" s="120"/>
      <c r="AXF37" s="120"/>
      <c r="AXG37" s="120"/>
      <c r="AXH37" s="120"/>
      <c r="AXI37" s="120"/>
      <c r="AXJ37" s="120"/>
      <c r="AXK37" s="120"/>
      <c r="AXL37" s="120"/>
      <c r="AXM37" s="120"/>
      <c r="AXN37" s="120"/>
      <c r="AXO37" s="120"/>
      <c r="AXP37" s="120"/>
      <c r="AXQ37" s="120"/>
      <c r="AXR37" s="120"/>
      <c r="AXS37" s="120"/>
      <c r="AXT37" s="120"/>
      <c r="AXU37" s="120"/>
      <c r="AXV37" s="120"/>
      <c r="AXW37" s="120"/>
      <c r="AXX37" s="120"/>
      <c r="AXY37" s="120"/>
      <c r="AXZ37" s="120"/>
      <c r="AYA37" s="120"/>
      <c r="AYB37" s="120"/>
      <c r="AYC37" s="120"/>
      <c r="AYD37" s="120"/>
      <c r="AYE37" s="120"/>
      <c r="AYF37" s="120"/>
      <c r="AYG37" s="120"/>
      <c r="AYH37" s="120"/>
      <c r="AYI37" s="120"/>
      <c r="AYJ37" s="120"/>
      <c r="AYK37" s="120"/>
      <c r="AYL37" s="120"/>
      <c r="AYM37" s="120"/>
      <c r="AYN37" s="120"/>
      <c r="AYO37" s="120"/>
      <c r="AYP37" s="120"/>
      <c r="AYQ37" s="120"/>
      <c r="AYR37" s="120"/>
      <c r="AYS37" s="120"/>
      <c r="AYT37" s="120"/>
      <c r="AYU37" s="120"/>
      <c r="AYV37" s="120"/>
      <c r="AYW37" s="120"/>
      <c r="AYX37" s="120"/>
      <c r="AYY37" s="120"/>
      <c r="AYZ37" s="120"/>
      <c r="AZA37" s="120"/>
      <c r="AZB37" s="120"/>
      <c r="AZC37" s="120"/>
      <c r="AZD37" s="120"/>
      <c r="AZE37" s="120"/>
      <c r="AZF37" s="120"/>
      <c r="AZG37" s="120"/>
      <c r="AZH37" s="120"/>
      <c r="AZI37" s="120"/>
      <c r="AZJ37" s="120"/>
      <c r="AZK37" s="120"/>
      <c r="AZL37" s="120"/>
      <c r="AZM37" s="120"/>
      <c r="AZN37" s="120"/>
      <c r="AZO37" s="120"/>
      <c r="AZP37" s="120"/>
      <c r="AZQ37" s="120"/>
      <c r="AZR37" s="120"/>
      <c r="AZS37" s="120"/>
      <c r="AZT37" s="120"/>
      <c r="AZU37" s="120"/>
      <c r="AZV37" s="120"/>
      <c r="AZW37" s="120"/>
      <c r="AZX37" s="120"/>
      <c r="AZY37" s="120"/>
      <c r="AZZ37" s="120"/>
      <c r="BAA37" s="120"/>
      <c r="BAB37" s="120"/>
      <c r="BAC37" s="120"/>
      <c r="BAD37" s="120"/>
      <c r="BAE37" s="120"/>
      <c r="BAF37" s="120"/>
      <c r="BAG37" s="120"/>
      <c r="BAH37" s="120"/>
      <c r="BAI37" s="120"/>
      <c r="BAJ37" s="120"/>
      <c r="BAK37" s="120"/>
      <c r="BAL37" s="120"/>
      <c r="BAM37" s="120"/>
      <c r="BAN37" s="120"/>
      <c r="BAO37" s="120"/>
      <c r="BAP37" s="120"/>
      <c r="BAQ37" s="120"/>
      <c r="BAR37" s="120"/>
      <c r="BAS37" s="120"/>
      <c r="BAT37" s="120"/>
      <c r="BAU37" s="120"/>
      <c r="BAV37" s="120"/>
      <c r="BAW37" s="120"/>
      <c r="BAX37" s="120"/>
      <c r="BAY37" s="120"/>
      <c r="BAZ37" s="120"/>
      <c r="BBA37" s="120"/>
      <c r="BBB37" s="120"/>
      <c r="BBC37" s="120"/>
      <c r="BBD37" s="120"/>
      <c r="BBE37" s="120"/>
      <c r="BBF37" s="120"/>
      <c r="BBG37" s="120"/>
      <c r="BBH37" s="120"/>
      <c r="BBI37" s="120"/>
      <c r="BBJ37" s="120"/>
      <c r="BBK37" s="120"/>
      <c r="BBL37" s="120"/>
      <c r="BBM37" s="120"/>
      <c r="BBN37" s="120"/>
      <c r="BBO37" s="120"/>
      <c r="BBP37" s="120"/>
      <c r="BBQ37" s="120"/>
      <c r="BBR37" s="120"/>
      <c r="BBS37" s="120"/>
      <c r="BBT37" s="120"/>
      <c r="BBU37" s="120"/>
      <c r="BBV37" s="120"/>
      <c r="BBW37" s="120"/>
      <c r="BBX37" s="120"/>
      <c r="BBY37" s="120"/>
      <c r="BBZ37" s="120"/>
      <c r="BCA37" s="120"/>
      <c r="BCB37" s="120"/>
      <c r="BCC37" s="120"/>
      <c r="BCD37" s="120"/>
      <c r="BCE37" s="120"/>
      <c r="BCF37" s="120"/>
      <c r="BCG37" s="120"/>
      <c r="BCH37" s="120"/>
      <c r="BCI37" s="120"/>
      <c r="BCJ37" s="120"/>
      <c r="BCK37" s="120"/>
      <c r="BCL37" s="120"/>
      <c r="BCM37" s="120"/>
      <c r="BCN37" s="120"/>
      <c r="BCO37" s="120"/>
      <c r="BCP37" s="120"/>
      <c r="BCQ37" s="120"/>
      <c r="BCR37" s="120"/>
      <c r="BCS37" s="120"/>
      <c r="BCT37" s="120"/>
      <c r="BCU37" s="120"/>
      <c r="BCV37" s="120"/>
      <c r="BCW37" s="120"/>
      <c r="BCX37" s="120"/>
      <c r="BCY37" s="120"/>
      <c r="BCZ37" s="120"/>
      <c r="BDA37" s="120"/>
      <c r="BDB37" s="120"/>
      <c r="BDC37" s="120"/>
      <c r="BDD37" s="120"/>
      <c r="BDE37" s="120"/>
      <c r="BDF37" s="120"/>
      <c r="BDG37" s="120"/>
      <c r="BDH37" s="120"/>
      <c r="BDI37" s="120"/>
      <c r="BDJ37" s="120"/>
      <c r="BDK37" s="120"/>
      <c r="BDL37" s="120"/>
      <c r="BDM37" s="120"/>
      <c r="BDN37" s="120"/>
      <c r="BDO37" s="120"/>
      <c r="BDP37" s="120"/>
      <c r="BDQ37" s="120"/>
      <c r="BDR37" s="120"/>
      <c r="BDS37" s="120"/>
      <c r="BDT37" s="120"/>
      <c r="BDU37" s="120"/>
      <c r="BDV37" s="120"/>
      <c r="BDW37" s="120"/>
      <c r="BDX37" s="120"/>
      <c r="BDY37" s="120"/>
      <c r="BDZ37" s="120"/>
      <c r="BEA37" s="120"/>
      <c r="BEB37" s="120"/>
      <c r="BEC37" s="120"/>
      <c r="BED37" s="120"/>
      <c r="BEE37" s="120"/>
      <c r="BEF37" s="120"/>
      <c r="BEG37" s="120"/>
      <c r="BEH37" s="120"/>
      <c r="BEI37" s="120"/>
      <c r="BEJ37" s="120"/>
      <c r="BEK37" s="120"/>
      <c r="BEL37" s="120"/>
      <c r="BEM37" s="120"/>
      <c r="BEN37" s="120"/>
      <c r="BEO37" s="120"/>
      <c r="BEP37" s="120"/>
      <c r="BEQ37" s="120"/>
      <c r="BER37" s="120"/>
      <c r="BES37" s="120"/>
      <c r="BET37" s="120"/>
      <c r="BEU37" s="120"/>
      <c r="BEV37" s="120"/>
      <c r="BEW37" s="120"/>
      <c r="BEX37" s="120"/>
      <c r="BEY37" s="120"/>
      <c r="BEZ37" s="120"/>
      <c r="BFA37" s="120"/>
      <c r="BFB37" s="120"/>
      <c r="BFC37" s="120"/>
      <c r="BFD37" s="120"/>
      <c r="BFE37" s="120"/>
      <c r="BFF37" s="120"/>
      <c r="BFG37" s="120"/>
      <c r="BFH37" s="120"/>
      <c r="BFI37" s="120"/>
      <c r="BFJ37" s="120"/>
      <c r="BFK37" s="120"/>
      <c r="BFL37" s="120"/>
      <c r="BFM37" s="120"/>
      <c r="BFN37" s="120"/>
      <c r="BFO37" s="120"/>
      <c r="BFP37" s="120"/>
      <c r="BFQ37" s="120"/>
      <c r="BFR37" s="120"/>
      <c r="BFS37" s="120"/>
      <c r="BFT37" s="120"/>
      <c r="BFU37" s="120"/>
      <c r="BFV37" s="120"/>
      <c r="BFW37" s="120"/>
      <c r="BFX37" s="120"/>
      <c r="BFY37" s="120"/>
      <c r="BFZ37" s="120"/>
      <c r="BGA37" s="120"/>
      <c r="BGB37" s="120"/>
      <c r="BGC37" s="120"/>
      <c r="BGD37" s="120"/>
      <c r="BGE37" s="120"/>
      <c r="BGF37" s="120"/>
      <c r="BGG37" s="120"/>
      <c r="BGH37" s="120"/>
      <c r="BGI37" s="120"/>
      <c r="BGJ37" s="120"/>
      <c r="BGK37" s="120"/>
      <c r="BGL37" s="120"/>
      <c r="BGM37" s="120"/>
      <c r="BGN37" s="120"/>
      <c r="BGO37" s="120"/>
      <c r="BGP37" s="120"/>
      <c r="BGQ37" s="120"/>
      <c r="BGR37" s="120"/>
      <c r="BGS37" s="120"/>
      <c r="BGT37" s="120"/>
      <c r="BGU37" s="120"/>
      <c r="BGV37" s="120"/>
      <c r="BGW37" s="120"/>
      <c r="BGX37" s="120"/>
      <c r="BGY37" s="120"/>
      <c r="BGZ37" s="120"/>
      <c r="BHA37" s="120"/>
      <c r="BHB37" s="120"/>
      <c r="BHC37" s="120"/>
      <c r="BHD37" s="120"/>
      <c r="BHE37" s="120"/>
      <c r="BHF37" s="120"/>
      <c r="BHG37" s="120"/>
      <c r="BHH37" s="120"/>
      <c r="BHI37" s="120"/>
      <c r="BHJ37" s="120"/>
      <c r="BHK37" s="120"/>
      <c r="BHL37" s="120"/>
      <c r="BHM37" s="120"/>
      <c r="BHN37" s="120"/>
      <c r="BHO37" s="120"/>
      <c r="BHP37" s="120"/>
      <c r="BHQ37" s="120"/>
      <c r="BHR37" s="120"/>
      <c r="BHS37" s="120"/>
      <c r="BHT37" s="120"/>
      <c r="BHU37" s="120"/>
      <c r="BHV37" s="120"/>
      <c r="BHW37" s="120"/>
      <c r="BHX37" s="120"/>
      <c r="BHY37" s="120"/>
      <c r="BHZ37" s="120"/>
      <c r="BIA37" s="120"/>
      <c r="BIB37" s="120"/>
      <c r="BIC37" s="120"/>
      <c r="BID37" s="120"/>
      <c r="BIE37" s="120"/>
      <c r="BIF37" s="120"/>
      <c r="BIG37" s="120"/>
      <c r="BIH37" s="120"/>
      <c r="BII37" s="120"/>
      <c r="BIJ37" s="120"/>
      <c r="BIK37" s="120"/>
      <c r="BIL37" s="120"/>
      <c r="BIM37" s="120"/>
      <c r="BIN37" s="120"/>
      <c r="BIO37" s="120"/>
      <c r="BIP37" s="120"/>
      <c r="BIQ37" s="120"/>
      <c r="BIR37" s="120"/>
      <c r="BIS37" s="120"/>
      <c r="BIT37" s="120"/>
      <c r="BIU37" s="120"/>
      <c r="BIV37" s="120"/>
      <c r="BIW37" s="120"/>
      <c r="BIX37" s="120"/>
      <c r="BIY37" s="120"/>
      <c r="BIZ37" s="120"/>
      <c r="BJA37" s="120"/>
      <c r="BJB37" s="120"/>
      <c r="BJC37" s="120"/>
      <c r="BJD37" s="120"/>
      <c r="BJE37" s="120"/>
      <c r="BJF37" s="120"/>
      <c r="BJG37" s="120"/>
      <c r="BJH37" s="120"/>
      <c r="BJI37" s="120"/>
      <c r="BJJ37" s="120"/>
      <c r="BJK37" s="120"/>
      <c r="BJL37" s="120"/>
      <c r="BJM37" s="120"/>
      <c r="BJN37" s="120"/>
      <c r="BJO37" s="120"/>
      <c r="BJP37" s="120"/>
      <c r="BJQ37" s="120"/>
      <c r="BJR37" s="120"/>
      <c r="BJS37" s="120"/>
      <c r="BJT37" s="120"/>
      <c r="BJU37" s="120"/>
      <c r="BJV37" s="120"/>
      <c r="BJW37" s="120"/>
      <c r="BJX37" s="120"/>
      <c r="BJY37" s="120"/>
      <c r="BJZ37" s="120"/>
      <c r="BKA37" s="120"/>
      <c r="BKB37" s="120"/>
      <c r="BKC37" s="120"/>
      <c r="BKD37" s="120"/>
      <c r="BKE37" s="120"/>
      <c r="BKF37" s="120"/>
      <c r="BKG37" s="120"/>
      <c r="BKH37" s="120"/>
      <c r="BKI37" s="120"/>
      <c r="BKJ37" s="120"/>
      <c r="BKK37" s="120"/>
      <c r="BKL37" s="120"/>
      <c r="BKM37" s="120"/>
      <c r="BKN37" s="120"/>
      <c r="BKO37" s="120"/>
      <c r="BKP37" s="120"/>
      <c r="BKQ37" s="120"/>
      <c r="BKR37" s="120"/>
      <c r="BKS37" s="120"/>
      <c r="BKT37" s="120"/>
      <c r="BKU37" s="120"/>
      <c r="BKV37" s="120"/>
      <c r="BKW37" s="120"/>
      <c r="BKX37" s="120"/>
      <c r="BKY37" s="120"/>
      <c r="BKZ37" s="120"/>
      <c r="BLA37" s="120"/>
      <c r="BLB37" s="120"/>
      <c r="BLC37" s="120"/>
      <c r="BLD37" s="120"/>
      <c r="BLE37" s="120"/>
      <c r="BLF37" s="120"/>
      <c r="BLG37" s="120"/>
      <c r="BLH37" s="120"/>
      <c r="BLI37" s="120"/>
      <c r="BLJ37" s="120"/>
      <c r="BLK37" s="120"/>
      <c r="BLL37" s="120"/>
      <c r="BLM37" s="120"/>
      <c r="BLN37" s="120"/>
      <c r="BLO37" s="120"/>
      <c r="BLP37" s="120"/>
      <c r="BLQ37" s="120"/>
      <c r="BLR37" s="120"/>
      <c r="BLS37" s="120"/>
      <c r="BLT37" s="120"/>
      <c r="BLU37" s="120"/>
      <c r="BLV37" s="120"/>
      <c r="BLW37" s="120"/>
      <c r="BLX37" s="120"/>
      <c r="BLY37" s="120"/>
      <c r="BLZ37" s="120"/>
      <c r="BMA37" s="120"/>
      <c r="BMB37" s="120"/>
      <c r="BMC37" s="120"/>
      <c r="BMD37" s="120"/>
      <c r="BME37" s="120"/>
      <c r="BMF37" s="120"/>
      <c r="BMG37" s="120"/>
      <c r="BMH37" s="120"/>
      <c r="BMI37" s="120"/>
      <c r="BMJ37" s="120"/>
      <c r="BMK37" s="120"/>
      <c r="BML37" s="120"/>
      <c r="BMM37" s="120"/>
      <c r="BMN37" s="120"/>
      <c r="BMO37" s="120"/>
      <c r="BMP37" s="120"/>
      <c r="BMQ37" s="120"/>
      <c r="BMR37" s="120"/>
      <c r="BMS37" s="120"/>
      <c r="BMT37" s="120"/>
      <c r="BMU37" s="120"/>
      <c r="BMV37" s="120"/>
      <c r="BMW37" s="120"/>
      <c r="BMX37" s="120"/>
      <c r="BMY37" s="120"/>
      <c r="BMZ37" s="120"/>
      <c r="BNA37" s="120"/>
      <c r="BNB37" s="120"/>
      <c r="BNC37" s="120"/>
      <c r="BND37" s="120"/>
      <c r="BNE37" s="120"/>
      <c r="BNF37" s="120"/>
      <c r="BNG37" s="120"/>
      <c r="BNH37" s="120"/>
      <c r="BNI37" s="120"/>
      <c r="BNJ37" s="120"/>
      <c r="BNK37" s="120"/>
      <c r="BNL37" s="120"/>
      <c r="BNM37" s="120"/>
      <c r="BNN37" s="120"/>
      <c r="BNO37" s="120"/>
      <c r="BNP37" s="120"/>
      <c r="BNQ37" s="120"/>
      <c r="BNR37" s="120"/>
      <c r="BNS37" s="120"/>
      <c r="BNT37" s="120"/>
      <c r="BNU37" s="120"/>
      <c r="BNV37" s="120"/>
      <c r="BNW37" s="120"/>
      <c r="BNX37" s="120"/>
      <c r="BNY37" s="120"/>
      <c r="BNZ37" s="120"/>
      <c r="BOA37" s="120"/>
      <c r="BOB37" s="120"/>
      <c r="BOC37" s="120"/>
      <c r="BOD37" s="120"/>
      <c r="BOE37" s="120"/>
      <c r="BOF37" s="120"/>
      <c r="BOG37" s="120"/>
      <c r="BOH37" s="120"/>
      <c r="BOI37" s="120"/>
      <c r="BOJ37" s="120"/>
      <c r="BOK37" s="120"/>
      <c r="BOL37" s="120"/>
      <c r="BOM37" s="120"/>
      <c r="BON37" s="120"/>
      <c r="BOO37" s="120"/>
      <c r="BOP37" s="120"/>
      <c r="BOQ37" s="120"/>
      <c r="BOR37" s="120"/>
      <c r="BOS37" s="120"/>
      <c r="BOT37" s="120"/>
      <c r="BOU37" s="120"/>
      <c r="BOV37" s="120"/>
      <c r="BOW37" s="120"/>
      <c r="BOX37" s="120"/>
      <c r="BOY37" s="120"/>
      <c r="BOZ37" s="120"/>
      <c r="BPA37" s="120"/>
      <c r="BPB37" s="120"/>
      <c r="BPC37" s="120"/>
      <c r="BPD37" s="120"/>
      <c r="BPE37" s="120"/>
      <c r="BPF37" s="120"/>
      <c r="BPG37" s="120"/>
      <c r="BPH37" s="120"/>
      <c r="BPI37" s="120"/>
      <c r="BPJ37" s="120"/>
      <c r="BPK37" s="120"/>
      <c r="BPL37" s="120"/>
      <c r="BPM37" s="120"/>
      <c r="BPN37" s="120"/>
      <c r="BPO37" s="120"/>
      <c r="BPP37" s="120"/>
      <c r="BPQ37" s="120"/>
      <c r="BPR37" s="120"/>
      <c r="BPS37" s="120"/>
      <c r="BPT37" s="120"/>
      <c r="BPU37" s="120"/>
      <c r="BPV37" s="120"/>
      <c r="BPW37" s="120"/>
      <c r="BPX37" s="120"/>
      <c r="BPY37" s="120"/>
      <c r="BPZ37" s="120"/>
      <c r="BQA37" s="120"/>
      <c r="BQB37" s="120"/>
      <c r="BQC37" s="120"/>
      <c r="BQD37" s="120"/>
      <c r="BQE37" s="120"/>
      <c r="BQF37" s="120"/>
      <c r="BQG37" s="120"/>
      <c r="BQH37" s="120"/>
      <c r="BQI37" s="120"/>
      <c r="BQJ37" s="120"/>
      <c r="BQK37" s="120"/>
      <c r="BQL37" s="120"/>
      <c r="BQM37" s="120"/>
      <c r="BQN37" s="120"/>
      <c r="BQO37" s="120"/>
      <c r="BQP37" s="120"/>
      <c r="BQQ37" s="120"/>
      <c r="BQR37" s="120"/>
      <c r="BQS37" s="120"/>
      <c r="BQT37" s="120"/>
      <c r="BQU37" s="120"/>
      <c r="BQV37" s="120"/>
      <c r="BQW37" s="120"/>
      <c r="BQX37" s="120"/>
      <c r="BQY37" s="120"/>
      <c r="BQZ37" s="120"/>
      <c r="BRA37" s="120"/>
      <c r="BRB37" s="120"/>
      <c r="BRC37" s="120"/>
      <c r="BRD37" s="120"/>
      <c r="BRE37" s="120"/>
      <c r="BRF37" s="120"/>
      <c r="BRG37" s="120"/>
      <c r="BRH37" s="120"/>
      <c r="BRI37" s="120"/>
      <c r="BRJ37" s="120"/>
      <c r="BRK37" s="120"/>
      <c r="BRL37" s="120"/>
      <c r="BRM37" s="120"/>
      <c r="BRN37" s="120"/>
      <c r="BRO37" s="120"/>
      <c r="BRP37" s="120"/>
      <c r="BRQ37" s="120"/>
      <c r="BRR37" s="120"/>
      <c r="BRS37" s="120"/>
      <c r="BRT37" s="120"/>
      <c r="BRU37" s="120"/>
      <c r="BRV37" s="120"/>
      <c r="BRW37" s="120"/>
      <c r="BRX37" s="120"/>
      <c r="BRY37" s="120"/>
      <c r="BRZ37" s="120"/>
      <c r="BSA37" s="120"/>
      <c r="BSB37" s="120"/>
    </row>
    <row r="38" spans="1:1848" ht="24" customHeight="1" x14ac:dyDescent="0.2">
      <c r="A38" s="425"/>
      <c r="B38" s="208">
        <v>33</v>
      </c>
      <c r="C38" s="104" t="s">
        <v>435</v>
      </c>
      <c r="D38" s="342">
        <v>3258</v>
      </c>
      <c r="E38" s="359"/>
    </row>
    <row r="39" spans="1:1848" ht="24" customHeight="1" x14ac:dyDescent="0.2">
      <c r="A39" s="119" t="s">
        <v>17</v>
      </c>
      <c r="D39" s="29" t="s">
        <v>114</v>
      </c>
      <c r="E39" s="239"/>
    </row>
    <row r="54" spans="6:1848" ht="18" customHeight="1" x14ac:dyDescent="0.2">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row>
    <row r="55" spans="6:1848" ht="18" customHeight="1" x14ac:dyDescent="0.2">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row>
    <row r="56" spans="6:1848" ht="18" customHeight="1" x14ac:dyDescent="0.2">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row>
    <row r="57" spans="6:1848" ht="18" customHeight="1" x14ac:dyDescent="0.2">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row>
  </sheetData>
  <mergeCells count="6">
    <mergeCell ref="A31:A38"/>
    <mergeCell ref="A1:E1"/>
    <mergeCell ref="A2:E2"/>
    <mergeCell ref="A3:B3"/>
    <mergeCell ref="A4:B4"/>
    <mergeCell ref="A6:A30"/>
  </mergeCells>
  <conditionalFormatting sqref="E36:E37 E31 E6">
    <cfRule type="cellIs" dxfId="33" priority="4" operator="between">
      <formula>0</formula>
      <formula>0</formula>
    </cfRule>
  </conditionalFormatting>
  <conditionalFormatting sqref="E28:E29">
    <cfRule type="cellIs" dxfId="32" priority="1" operator="between">
      <formula>0</formula>
      <formula>0</formula>
    </cfRule>
    <cfRule type="cellIs" dxfId="31" priority="2" operator="between">
      <formula>0</formula>
      <formula>0</formula>
    </cfRule>
    <cfRule type="cellIs" priority="3" operator="between">
      <formula>0</formula>
      <formula>0</formula>
    </cfRule>
  </conditionalFormatting>
  <dataValidations count="1">
    <dataValidation type="whole" operator="greaterThanOrEqual" allowBlank="1" showInputMessage="1" showErrorMessage="1" sqref="E38 E28:E30 E7:E25 E32:E33">
      <formula1>0</formula1>
    </dataValidation>
  </dataValidations>
  <pageMargins left="0.25" right="0.25" top="0.25" bottom="0.25" header="0.3" footer="0.3"/>
  <pageSetup paperSize="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D30"/>
  <sheetViews>
    <sheetView showGridLines="0" view="pageBreakPreview" zoomScaleNormal="100" zoomScaleSheetLayoutView="100" workbookViewId="0">
      <selection activeCell="I22" sqref="I22:O29"/>
    </sheetView>
  </sheetViews>
  <sheetFormatPr defaultColWidth="2.28515625" defaultRowHeight="18" customHeight="1" x14ac:dyDescent="0.2"/>
  <cols>
    <col min="1" max="1" width="3.7109375" style="213" customWidth="1"/>
    <col min="2" max="2" width="3.7109375" style="216" customWidth="1"/>
    <col min="3" max="3" width="37.7109375" style="215" customWidth="1"/>
    <col min="4" max="4" width="7.7109375" style="122" customWidth="1"/>
    <col min="5" max="7" width="12.7109375" style="213" customWidth="1"/>
    <col min="8" max="8" width="8.7109375" style="213" customWidth="1"/>
    <col min="9" max="9" width="12.7109375" style="213" customWidth="1"/>
    <col min="10" max="10" width="6.7109375" style="214" customWidth="1"/>
    <col min="11" max="11" width="6.7109375" style="213" customWidth="1"/>
    <col min="12" max="12" width="12.7109375" style="214" customWidth="1"/>
    <col min="13" max="13" width="6.7109375" style="214" customWidth="1"/>
    <col min="14" max="15" width="12.7109375" style="213" customWidth="1"/>
    <col min="16" max="24" width="2.28515625" style="52"/>
    <col min="25" max="25" width="10.28515625" style="52" customWidth="1"/>
    <col min="26" max="160" width="2.28515625" style="52"/>
    <col min="161" max="16384" width="2.28515625" style="213"/>
  </cols>
  <sheetData>
    <row r="1" spans="1:160" ht="18" customHeight="1" x14ac:dyDescent="0.2">
      <c r="A1" s="491" t="s">
        <v>486</v>
      </c>
      <c r="B1" s="492"/>
      <c r="C1" s="492"/>
      <c r="D1" s="492"/>
      <c r="E1" s="492"/>
      <c r="F1" s="492"/>
      <c r="G1" s="492"/>
      <c r="H1" s="492"/>
      <c r="I1" s="492"/>
      <c r="J1" s="492"/>
      <c r="K1" s="492"/>
      <c r="L1" s="492"/>
      <c r="M1" s="492"/>
      <c r="N1" s="492"/>
      <c r="O1" s="493"/>
    </row>
    <row r="2" spans="1:160" ht="18" customHeight="1" x14ac:dyDescent="0.2">
      <c r="A2" s="453" t="s">
        <v>441</v>
      </c>
      <c r="B2" s="453"/>
      <c r="C2" s="453"/>
      <c r="D2" s="453"/>
      <c r="E2" s="453"/>
      <c r="F2" s="453"/>
      <c r="G2" s="453"/>
      <c r="H2" s="453"/>
      <c r="I2" s="453"/>
      <c r="J2" s="453"/>
      <c r="K2" s="453"/>
      <c r="L2" s="453"/>
      <c r="M2" s="453"/>
      <c r="N2" s="453"/>
      <c r="O2" s="453"/>
    </row>
    <row r="3" spans="1:160" s="83" customFormat="1" ht="18" customHeight="1" x14ac:dyDescent="0.2">
      <c r="A3" s="484" t="s">
        <v>154</v>
      </c>
      <c r="B3" s="484"/>
      <c r="C3" s="491" t="str">
        <f>IF('IT-2'!C3="","",'IT-2'!C3)</f>
        <v/>
      </c>
      <c r="D3" s="492"/>
      <c r="E3" s="492"/>
      <c r="F3" s="492"/>
      <c r="G3" s="492"/>
      <c r="H3" s="492"/>
      <c r="I3" s="492"/>
      <c r="J3" s="492"/>
      <c r="K3" s="492"/>
      <c r="L3" s="492"/>
      <c r="M3" s="493"/>
      <c r="N3" s="342" t="s">
        <v>0</v>
      </c>
      <c r="O3" s="342">
        <v>2014</v>
      </c>
    </row>
    <row r="4" spans="1:160" s="83" customFormat="1" ht="18" customHeight="1" x14ac:dyDescent="0.2">
      <c r="A4" s="484" t="s">
        <v>155</v>
      </c>
      <c r="B4" s="484"/>
      <c r="C4" s="495" t="str">
        <f>IF('IT-2'!C4="","",'IT-2'!C4)</f>
        <v/>
      </c>
      <c r="D4" s="496"/>
      <c r="E4" s="496"/>
      <c r="F4" s="496"/>
      <c r="G4" s="496"/>
      <c r="H4" s="496"/>
      <c r="I4" s="496"/>
      <c r="J4" s="496"/>
      <c r="K4" s="496"/>
      <c r="L4" s="496"/>
      <c r="M4" s="497"/>
      <c r="N4" s="342" t="s">
        <v>153</v>
      </c>
      <c r="O4" s="254" t="str">
        <f>IF('IT-2'!F4="","",'IT-2'!F4)</f>
        <v/>
      </c>
    </row>
    <row r="5" spans="1:160" s="228" customFormat="1" ht="33.75" customHeight="1" x14ac:dyDescent="0.2">
      <c r="A5" s="211"/>
      <c r="B5" s="255" t="s">
        <v>1</v>
      </c>
      <c r="C5" s="114" t="s">
        <v>2</v>
      </c>
      <c r="D5" s="259" t="s">
        <v>3</v>
      </c>
      <c r="E5" s="115" t="s">
        <v>42</v>
      </c>
      <c r="F5" s="115" t="s">
        <v>431</v>
      </c>
      <c r="G5" s="117" t="s">
        <v>429</v>
      </c>
      <c r="H5" s="259" t="s">
        <v>430</v>
      </c>
      <c r="I5" s="115" t="s">
        <v>428</v>
      </c>
      <c r="J5" s="259" t="s">
        <v>430</v>
      </c>
      <c r="K5" s="115" t="s">
        <v>44</v>
      </c>
      <c r="L5" s="259" t="s">
        <v>43</v>
      </c>
      <c r="M5" s="259" t="s">
        <v>44</v>
      </c>
      <c r="N5" s="115" t="s">
        <v>45</v>
      </c>
      <c r="O5" s="115" t="s">
        <v>46</v>
      </c>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c r="CY5" s="229"/>
      <c r="CZ5" s="229"/>
      <c r="DA5" s="229"/>
      <c r="DB5" s="229"/>
      <c r="DC5" s="229"/>
      <c r="DD5" s="229"/>
      <c r="DE5" s="229"/>
      <c r="DF5" s="229"/>
      <c r="DG5" s="229"/>
      <c r="DH5" s="229"/>
      <c r="DI5" s="229"/>
      <c r="DJ5" s="229"/>
      <c r="DK5" s="229"/>
      <c r="DL5" s="229"/>
      <c r="DM5" s="229"/>
      <c r="DN5" s="229"/>
      <c r="DO5" s="229"/>
      <c r="DP5" s="229"/>
      <c r="DQ5" s="229"/>
      <c r="DR5" s="229"/>
      <c r="DS5" s="229"/>
      <c r="DT5" s="229"/>
      <c r="DU5" s="229"/>
      <c r="DV5" s="229"/>
      <c r="DW5" s="229"/>
      <c r="DX5" s="229"/>
      <c r="DY5" s="229"/>
      <c r="DZ5" s="229"/>
      <c r="EA5" s="229"/>
      <c r="EB5" s="229"/>
      <c r="EC5" s="229"/>
      <c r="ED5" s="229"/>
      <c r="EE5" s="229"/>
      <c r="EF5" s="229"/>
      <c r="EG5" s="229"/>
      <c r="EH5" s="229"/>
      <c r="EI5" s="229"/>
      <c r="EJ5" s="229"/>
      <c r="EK5" s="229"/>
      <c r="EL5" s="229"/>
      <c r="EM5" s="229"/>
      <c r="EN5" s="229"/>
      <c r="EO5" s="229"/>
      <c r="EP5" s="229"/>
      <c r="EQ5" s="229"/>
      <c r="ER5" s="229"/>
      <c r="ES5" s="229"/>
      <c r="ET5" s="229"/>
      <c r="EU5" s="229"/>
      <c r="EV5" s="229"/>
      <c r="EW5" s="229"/>
      <c r="EX5" s="229"/>
      <c r="EY5" s="229"/>
      <c r="EZ5" s="229"/>
      <c r="FA5" s="229"/>
      <c r="FB5" s="229"/>
      <c r="FC5" s="229"/>
      <c r="FD5" s="229"/>
    </row>
    <row r="6" spans="1:160" s="228" customFormat="1" ht="18" customHeight="1" x14ac:dyDescent="0.2">
      <c r="A6" s="211"/>
      <c r="B6" s="255"/>
      <c r="C6" s="114"/>
      <c r="D6" s="259"/>
      <c r="E6" s="115" t="s">
        <v>125</v>
      </c>
      <c r="F6" s="115" t="s">
        <v>126</v>
      </c>
      <c r="G6" s="117" t="s">
        <v>127</v>
      </c>
      <c r="H6" s="259" t="s">
        <v>128</v>
      </c>
      <c r="I6" s="115" t="s">
        <v>133</v>
      </c>
      <c r="J6" s="259" t="s">
        <v>129</v>
      </c>
      <c r="K6" s="115"/>
      <c r="L6" s="259" t="s">
        <v>130</v>
      </c>
      <c r="M6" s="259"/>
      <c r="N6" s="115" t="s">
        <v>131</v>
      </c>
      <c r="O6" s="115" t="s">
        <v>132</v>
      </c>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229"/>
      <c r="EN6" s="229"/>
      <c r="EO6" s="229"/>
      <c r="EP6" s="229"/>
      <c r="EQ6" s="229"/>
      <c r="ER6" s="229"/>
      <c r="ES6" s="229"/>
      <c r="ET6" s="229"/>
      <c r="EU6" s="229"/>
      <c r="EV6" s="229"/>
      <c r="EW6" s="229"/>
      <c r="EX6" s="229"/>
      <c r="EY6" s="229"/>
      <c r="EZ6" s="229"/>
      <c r="FA6" s="229"/>
      <c r="FB6" s="229"/>
      <c r="FC6" s="229"/>
      <c r="FD6" s="229"/>
    </row>
    <row r="7" spans="1:160" ht="18" customHeight="1" x14ac:dyDescent="0.2">
      <c r="A7" s="494" t="s">
        <v>45</v>
      </c>
      <c r="B7" s="218">
        <v>1</v>
      </c>
      <c r="C7" s="339" t="s">
        <v>47</v>
      </c>
      <c r="D7" s="189">
        <v>3302</v>
      </c>
      <c r="E7" s="327"/>
      <c r="F7" s="327"/>
      <c r="G7" s="327"/>
      <c r="H7" s="326">
        <v>1</v>
      </c>
      <c r="I7" s="327"/>
      <c r="J7" s="326">
        <v>1</v>
      </c>
      <c r="K7" s="224">
        <v>0.25</v>
      </c>
      <c r="L7" s="103"/>
      <c r="M7" s="224">
        <v>0.1</v>
      </c>
      <c r="N7" s="103"/>
      <c r="O7" s="103"/>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row>
    <row r="8" spans="1:160" s="226" customFormat="1" ht="18" customHeight="1" x14ac:dyDescent="0.2">
      <c r="A8" s="494"/>
      <c r="B8" s="218">
        <v>2</v>
      </c>
      <c r="C8" s="339" t="s">
        <v>50</v>
      </c>
      <c r="D8" s="189">
        <v>330204</v>
      </c>
      <c r="E8" s="327"/>
      <c r="F8" s="327"/>
      <c r="G8" s="327"/>
      <c r="H8" s="326">
        <v>0.9</v>
      </c>
      <c r="I8" s="327"/>
      <c r="J8" s="326">
        <v>1</v>
      </c>
      <c r="K8" s="227">
        <v>1</v>
      </c>
      <c r="L8" s="103"/>
      <c r="M8" s="227">
        <v>1</v>
      </c>
      <c r="N8" s="103"/>
      <c r="O8" s="103"/>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row>
    <row r="9" spans="1:160" ht="24" customHeight="1" x14ac:dyDescent="0.2">
      <c r="A9" s="494"/>
      <c r="B9" s="218">
        <v>3</v>
      </c>
      <c r="C9" s="339" t="s">
        <v>403</v>
      </c>
      <c r="D9" s="189">
        <v>330301</v>
      </c>
      <c r="E9" s="327"/>
      <c r="F9" s="327"/>
      <c r="G9" s="327"/>
      <c r="H9" s="326">
        <v>0.8</v>
      </c>
      <c r="I9" s="327"/>
      <c r="J9" s="326">
        <v>1</v>
      </c>
      <c r="K9" s="224">
        <v>0.25</v>
      </c>
      <c r="L9" s="103"/>
      <c r="M9" s="224">
        <v>0.15</v>
      </c>
      <c r="N9" s="103"/>
      <c r="O9" s="103"/>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row>
    <row r="10" spans="1:160" ht="38.25" x14ac:dyDescent="0.2">
      <c r="A10" s="494"/>
      <c r="B10" s="218">
        <v>4</v>
      </c>
      <c r="C10" s="339" t="s">
        <v>375</v>
      </c>
      <c r="D10" s="189">
        <v>330302</v>
      </c>
      <c r="E10" s="327"/>
      <c r="F10" s="327"/>
      <c r="G10" s="327"/>
      <c r="H10" s="326">
        <v>0.7</v>
      </c>
      <c r="I10" s="327"/>
      <c r="J10" s="326">
        <v>1</v>
      </c>
      <c r="K10" s="224">
        <v>0.25</v>
      </c>
      <c r="L10" s="103"/>
      <c r="M10" s="224">
        <v>0.3</v>
      </c>
      <c r="N10" s="103"/>
      <c r="O10" s="103"/>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row>
    <row r="11" spans="1:160" ht="18" customHeight="1" x14ac:dyDescent="0.2">
      <c r="A11" s="494"/>
      <c r="B11" s="218">
        <v>5</v>
      </c>
      <c r="C11" s="339" t="s">
        <v>301</v>
      </c>
      <c r="D11" s="189">
        <v>330303</v>
      </c>
      <c r="E11" s="327"/>
      <c r="F11" s="327"/>
      <c r="G11" s="327"/>
      <c r="H11" s="326">
        <v>0.6</v>
      </c>
      <c r="I11" s="327"/>
      <c r="J11" s="326">
        <v>1</v>
      </c>
      <c r="K11" s="224">
        <v>0</v>
      </c>
      <c r="L11" s="103"/>
      <c r="M11" s="224">
        <v>0.15</v>
      </c>
      <c r="N11" s="103"/>
      <c r="O11" s="103"/>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row>
    <row r="12" spans="1:160" ht="18" customHeight="1" x14ac:dyDescent="0.2">
      <c r="A12" s="494"/>
      <c r="B12" s="218">
        <v>6</v>
      </c>
      <c r="C12" s="339" t="s">
        <v>296</v>
      </c>
      <c r="D12" s="189">
        <v>330304</v>
      </c>
      <c r="E12" s="327"/>
      <c r="F12" s="327"/>
      <c r="G12" s="327"/>
      <c r="H12" s="326">
        <v>0.5</v>
      </c>
      <c r="I12" s="327"/>
      <c r="J12" s="326">
        <v>1</v>
      </c>
      <c r="K12" s="224">
        <v>0.25</v>
      </c>
      <c r="L12" s="103"/>
      <c r="M12" s="224">
        <v>0.15</v>
      </c>
      <c r="N12" s="103"/>
      <c r="O12" s="103"/>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row>
    <row r="13" spans="1:160" ht="24" customHeight="1" x14ac:dyDescent="0.2">
      <c r="A13" s="494"/>
      <c r="B13" s="218">
        <v>7</v>
      </c>
      <c r="C13" s="339" t="s">
        <v>48</v>
      </c>
      <c r="D13" s="189">
        <v>330305</v>
      </c>
      <c r="E13" s="327"/>
      <c r="F13" s="327"/>
      <c r="G13" s="327"/>
      <c r="H13" s="326">
        <v>0.4</v>
      </c>
      <c r="I13" s="327"/>
      <c r="J13" s="326">
        <v>1</v>
      </c>
      <c r="K13" s="224">
        <v>0.25</v>
      </c>
      <c r="L13" s="103"/>
      <c r="M13" s="224">
        <v>1</v>
      </c>
      <c r="N13" s="103"/>
      <c r="O13" s="103"/>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row>
    <row r="14" spans="1:160" ht="24" customHeight="1" x14ac:dyDescent="0.2">
      <c r="A14" s="494"/>
      <c r="B14" s="218">
        <v>8</v>
      </c>
      <c r="C14" s="339" t="s">
        <v>376</v>
      </c>
      <c r="D14" s="189">
        <v>330306</v>
      </c>
      <c r="E14" s="327"/>
      <c r="F14" s="327"/>
      <c r="G14" s="327"/>
      <c r="H14" s="326">
        <v>0.3</v>
      </c>
      <c r="I14" s="327"/>
      <c r="J14" s="326">
        <v>1</v>
      </c>
      <c r="K14" s="224">
        <v>0.25</v>
      </c>
      <c r="L14" s="103"/>
      <c r="M14" s="224">
        <v>0.2</v>
      </c>
      <c r="N14" s="103"/>
      <c r="O14" s="103"/>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row>
    <row r="15" spans="1:160" s="226" customFormat="1" ht="16.5" customHeight="1" x14ac:dyDescent="0.2">
      <c r="A15" s="494"/>
      <c r="B15" s="218">
        <v>9</v>
      </c>
      <c r="C15" s="339" t="s">
        <v>525</v>
      </c>
      <c r="D15" s="189">
        <v>330307</v>
      </c>
      <c r="E15" s="327"/>
      <c r="F15" s="327"/>
      <c r="G15" s="327"/>
      <c r="H15" s="326">
        <v>0.2</v>
      </c>
      <c r="I15" s="327"/>
      <c r="J15" s="326">
        <v>1</v>
      </c>
      <c r="K15" s="227">
        <v>0.25</v>
      </c>
      <c r="L15" s="103"/>
      <c r="M15" s="227">
        <v>0.15</v>
      </c>
      <c r="N15" s="103"/>
      <c r="O15" s="103"/>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row>
    <row r="16" spans="1:160" s="226" customFormat="1" ht="25.5" x14ac:dyDescent="0.2">
      <c r="A16" s="494"/>
      <c r="B16" s="218">
        <v>10</v>
      </c>
      <c r="C16" s="339" t="s">
        <v>300</v>
      </c>
      <c r="D16" s="189">
        <v>330308</v>
      </c>
      <c r="E16" s="327"/>
      <c r="F16" s="327"/>
      <c r="G16" s="327"/>
      <c r="H16" s="326">
        <v>0.1</v>
      </c>
      <c r="I16" s="327"/>
      <c r="J16" s="326">
        <v>1</v>
      </c>
      <c r="K16" s="227">
        <v>0.9</v>
      </c>
      <c r="L16" s="103"/>
      <c r="M16" s="227">
        <v>0.15</v>
      </c>
      <c r="N16" s="103"/>
      <c r="O16" s="103"/>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row>
    <row r="17" spans="1:160" ht="18" customHeight="1" x14ac:dyDescent="0.2">
      <c r="A17" s="494"/>
      <c r="B17" s="218">
        <v>11</v>
      </c>
      <c r="C17" s="339" t="s">
        <v>298</v>
      </c>
      <c r="D17" s="189">
        <v>33041</v>
      </c>
      <c r="E17" s="327"/>
      <c r="F17" s="327"/>
      <c r="G17" s="327"/>
      <c r="H17" s="326">
        <v>0</v>
      </c>
      <c r="I17" s="327"/>
      <c r="J17" s="326">
        <v>1</v>
      </c>
      <c r="K17" s="224">
        <v>0</v>
      </c>
      <c r="L17" s="103"/>
      <c r="M17" s="224">
        <v>0.15</v>
      </c>
      <c r="N17" s="103"/>
      <c r="O17" s="103"/>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row>
    <row r="18" spans="1:160" ht="18" customHeight="1" x14ac:dyDescent="0.2">
      <c r="A18" s="494"/>
      <c r="B18" s="218">
        <v>12</v>
      </c>
      <c r="C18" s="339" t="s">
        <v>299</v>
      </c>
      <c r="D18" s="189">
        <v>33042</v>
      </c>
      <c r="E18" s="327"/>
      <c r="F18" s="327"/>
      <c r="G18" s="327"/>
      <c r="H18" s="326">
        <v>1</v>
      </c>
      <c r="I18" s="327"/>
      <c r="J18" s="326">
        <v>1</v>
      </c>
      <c r="K18" s="224">
        <v>0.25</v>
      </c>
      <c r="L18" s="103"/>
      <c r="M18" s="224">
        <v>0.15</v>
      </c>
      <c r="N18" s="103"/>
      <c r="O18" s="103"/>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row>
    <row r="19" spans="1:160" ht="18" customHeight="1" x14ac:dyDescent="0.2">
      <c r="A19" s="494"/>
      <c r="B19" s="218">
        <v>13</v>
      </c>
      <c r="C19" s="339" t="s">
        <v>49</v>
      </c>
      <c r="D19" s="189">
        <v>33043</v>
      </c>
      <c r="E19" s="327"/>
      <c r="F19" s="327"/>
      <c r="G19" s="327"/>
      <c r="H19" s="326">
        <v>1</v>
      </c>
      <c r="I19" s="327"/>
      <c r="J19" s="326">
        <v>1</v>
      </c>
      <c r="K19" s="224">
        <v>0.25</v>
      </c>
      <c r="L19" s="103"/>
      <c r="M19" s="224">
        <v>0.15</v>
      </c>
      <c r="N19" s="103"/>
      <c r="O19" s="103"/>
    </row>
    <row r="20" spans="1:160" ht="18" customHeight="1" x14ac:dyDescent="0.2">
      <c r="A20" s="494"/>
      <c r="B20" s="218">
        <v>14</v>
      </c>
      <c r="C20" s="339" t="s">
        <v>297</v>
      </c>
      <c r="D20" s="189">
        <v>33044</v>
      </c>
      <c r="E20" s="327"/>
      <c r="F20" s="327"/>
      <c r="G20" s="327"/>
      <c r="H20" s="326">
        <v>1</v>
      </c>
      <c r="I20" s="327"/>
      <c r="J20" s="326">
        <v>1</v>
      </c>
      <c r="K20" s="224">
        <v>0.25</v>
      </c>
      <c r="L20" s="103"/>
      <c r="M20" s="224">
        <v>0.3</v>
      </c>
      <c r="N20" s="103"/>
      <c r="O20" s="103"/>
    </row>
    <row r="21" spans="1:160" s="40" customFormat="1" ht="26.1" customHeight="1" x14ac:dyDescent="0.2">
      <c r="A21" s="494"/>
      <c r="B21" s="218">
        <v>15</v>
      </c>
      <c r="C21" s="354" t="s">
        <v>586</v>
      </c>
      <c r="D21" s="221"/>
      <c r="E21" s="221"/>
      <c r="F21" s="221"/>
      <c r="G21" s="221"/>
      <c r="H21" s="221"/>
      <c r="I21" s="221"/>
      <c r="J21" s="221"/>
      <c r="K21" s="221" t="s">
        <v>433</v>
      </c>
      <c r="L21" s="212"/>
      <c r="M21" s="221" t="s">
        <v>433</v>
      </c>
      <c r="N21" s="212"/>
      <c r="O21" s="212"/>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row>
    <row r="22" spans="1:160" s="216" customFormat="1" ht="38.25" customHeight="1" x14ac:dyDescent="0.2">
      <c r="A22" s="488" t="s">
        <v>54</v>
      </c>
      <c r="B22" s="218"/>
      <c r="C22" s="116" t="s">
        <v>2</v>
      </c>
      <c r="D22" s="225" t="s">
        <v>3</v>
      </c>
      <c r="E22" s="222" t="s">
        <v>52</v>
      </c>
      <c r="F22" s="222" t="s">
        <v>53</v>
      </c>
      <c r="G22" s="259" t="s">
        <v>430</v>
      </c>
      <c r="H22" s="115" t="s">
        <v>54</v>
      </c>
      <c r="I22" s="498"/>
      <c r="J22" s="499"/>
      <c r="K22" s="499"/>
      <c r="L22" s="499"/>
      <c r="M22" s="499"/>
      <c r="N22" s="499"/>
      <c r="O22" s="500"/>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row>
    <row r="23" spans="1:160" s="216" customFormat="1" ht="18" customHeight="1" x14ac:dyDescent="0.2">
      <c r="A23" s="489"/>
      <c r="B23" s="218"/>
      <c r="C23" s="116"/>
      <c r="D23" s="225"/>
      <c r="E23" s="222" t="s">
        <v>125</v>
      </c>
      <c r="F23" s="222" t="s">
        <v>126</v>
      </c>
      <c r="G23" s="259" t="s">
        <v>127</v>
      </c>
      <c r="H23" s="258" t="s">
        <v>128</v>
      </c>
      <c r="I23" s="501"/>
      <c r="J23" s="502"/>
      <c r="K23" s="502"/>
      <c r="L23" s="502"/>
      <c r="M23" s="502"/>
      <c r="N23" s="502"/>
      <c r="O23" s="503"/>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row>
    <row r="24" spans="1:160" ht="18" customHeight="1" x14ac:dyDescent="0.2">
      <c r="A24" s="489"/>
      <c r="B24" s="218">
        <v>16</v>
      </c>
      <c r="C24" s="339" t="s">
        <v>405</v>
      </c>
      <c r="D24" s="220">
        <v>3305</v>
      </c>
      <c r="E24" s="325"/>
      <c r="F24" s="327"/>
      <c r="G24" s="326">
        <v>1</v>
      </c>
      <c r="H24" s="103"/>
      <c r="I24" s="501"/>
      <c r="J24" s="502"/>
      <c r="K24" s="502"/>
      <c r="L24" s="502"/>
      <c r="M24" s="502"/>
      <c r="N24" s="502"/>
      <c r="O24" s="503"/>
    </row>
    <row r="25" spans="1:160" ht="18" customHeight="1" x14ac:dyDescent="0.2">
      <c r="A25" s="489"/>
      <c r="B25" s="218">
        <v>17</v>
      </c>
      <c r="C25" s="339" t="s">
        <v>405</v>
      </c>
      <c r="D25" s="220">
        <v>3305</v>
      </c>
      <c r="E25" s="325"/>
      <c r="F25" s="327"/>
      <c r="G25" s="326">
        <v>1</v>
      </c>
      <c r="H25" s="103"/>
      <c r="I25" s="501"/>
      <c r="J25" s="502"/>
      <c r="K25" s="502"/>
      <c r="L25" s="502"/>
      <c r="M25" s="502"/>
      <c r="N25" s="502"/>
      <c r="O25" s="503"/>
    </row>
    <row r="26" spans="1:160" ht="18" customHeight="1" x14ac:dyDescent="0.2">
      <c r="A26" s="489"/>
      <c r="B26" s="218">
        <v>18</v>
      </c>
      <c r="C26" s="339" t="s">
        <v>405</v>
      </c>
      <c r="D26" s="220">
        <v>3305</v>
      </c>
      <c r="E26" s="325"/>
      <c r="F26" s="327"/>
      <c r="G26" s="326">
        <v>1</v>
      </c>
      <c r="H26" s="103"/>
      <c r="I26" s="501"/>
      <c r="J26" s="502"/>
      <c r="K26" s="502"/>
      <c r="L26" s="502"/>
      <c r="M26" s="502"/>
      <c r="N26" s="502"/>
      <c r="O26" s="503"/>
    </row>
    <row r="27" spans="1:160" ht="24" customHeight="1" x14ac:dyDescent="0.2">
      <c r="A27" s="489"/>
      <c r="B27" s="218">
        <v>19</v>
      </c>
      <c r="C27" s="339" t="s">
        <v>432</v>
      </c>
      <c r="D27" s="220">
        <v>3306</v>
      </c>
      <c r="E27" s="325"/>
      <c r="F27" s="327"/>
      <c r="G27" s="326">
        <v>1</v>
      </c>
      <c r="H27" s="103"/>
      <c r="I27" s="501"/>
      <c r="J27" s="502"/>
      <c r="K27" s="502"/>
      <c r="L27" s="502"/>
      <c r="M27" s="502"/>
      <c r="N27" s="502"/>
      <c r="O27" s="503"/>
    </row>
    <row r="28" spans="1:160" s="53" customFormat="1" ht="25.5" x14ac:dyDescent="0.2">
      <c r="A28" s="489"/>
      <c r="B28" s="322">
        <v>20</v>
      </c>
      <c r="C28" s="340" t="s">
        <v>585</v>
      </c>
      <c r="D28" s="219"/>
      <c r="E28" s="252"/>
      <c r="F28" s="252"/>
      <c r="G28" s="252"/>
      <c r="H28" s="118"/>
      <c r="I28" s="501"/>
      <c r="J28" s="502"/>
      <c r="K28" s="502"/>
      <c r="L28" s="502"/>
      <c r="M28" s="502"/>
      <c r="N28" s="502"/>
      <c r="O28" s="503"/>
    </row>
    <row r="29" spans="1:160" ht="18" customHeight="1" x14ac:dyDescent="0.2">
      <c r="A29" s="490"/>
      <c r="B29" s="218">
        <v>21</v>
      </c>
      <c r="C29" s="190" t="s">
        <v>439</v>
      </c>
      <c r="D29" s="220">
        <v>3307</v>
      </c>
      <c r="E29" s="362"/>
      <c r="F29" s="325"/>
      <c r="G29" s="363"/>
      <c r="H29" s="103"/>
      <c r="I29" s="504"/>
      <c r="J29" s="505"/>
      <c r="K29" s="505"/>
      <c r="L29" s="505"/>
      <c r="M29" s="505"/>
      <c r="N29" s="505"/>
      <c r="O29" s="506"/>
    </row>
    <row r="30" spans="1:160" ht="18" customHeight="1" x14ac:dyDescent="0.2">
      <c r="A30" s="217" t="s">
        <v>17</v>
      </c>
      <c r="B30" s="223"/>
      <c r="C30" s="38"/>
      <c r="D30" s="83"/>
      <c r="E30" s="223"/>
      <c r="F30" s="38"/>
      <c r="G30" s="38"/>
      <c r="H30" s="38"/>
      <c r="I30" s="38"/>
      <c r="J30" s="38"/>
      <c r="K30" s="38"/>
      <c r="L30" s="38"/>
      <c r="M30" s="38"/>
      <c r="N30" s="38" t="s">
        <v>114</v>
      </c>
      <c r="O30" s="253"/>
    </row>
  </sheetData>
  <mergeCells count="9">
    <mergeCell ref="A22:A29"/>
    <mergeCell ref="A1:O1"/>
    <mergeCell ref="A7:A21"/>
    <mergeCell ref="A2:O2"/>
    <mergeCell ref="A3:B3"/>
    <mergeCell ref="C3:M3"/>
    <mergeCell ref="A4:B4"/>
    <mergeCell ref="C4:M4"/>
    <mergeCell ref="I22:O29"/>
  </mergeCells>
  <conditionalFormatting sqref="L7:L21">
    <cfRule type="cellIs" dxfId="30" priority="3" operator="between">
      <formula>0</formula>
      <formula>0</formula>
    </cfRule>
  </conditionalFormatting>
  <conditionalFormatting sqref="N7:O21">
    <cfRule type="cellIs" dxfId="29" priority="2" operator="between">
      <formula>0</formula>
      <formula>0</formula>
    </cfRule>
  </conditionalFormatting>
  <conditionalFormatting sqref="H24:H29">
    <cfRule type="cellIs" dxfId="28" priority="1" operator="between">
      <formula>0</formula>
      <formula>0</formula>
    </cfRule>
  </conditionalFormatting>
  <dataValidations count="2">
    <dataValidation operator="greaterThanOrEqual" allowBlank="1" showInputMessage="1" showErrorMessage="1" sqref="L21 N21:O21 H8:H20 H29"/>
    <dataValidation type="whole" operator="greaterThanOrEqual" allowBlank="1" showInputMessage="1" showErrorMessage="1" sqref="H24:H27 G28 H7 E24:F29 E7:G20 I7:I20">
      <formula1>0</formula1>
    </dataValidation>
  </dataValidations>
  <printOptions horizontalCentered="1"/>
  <pageMargins left="0.25" right="0.25" top="0.25" bottom="0.25" header="0" footer="0"/>
  <pageSetup paperSize="123"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EV22"/>
  <sheetViews>
    <sheetView showGridLines="0" view="pageBreakPreview" topLeftCell="A10" zoomScaleNormal="100" zoomScaleSheetLayoutView="100" workbookViewId="0">
      <selection activeCell="I22" sqref="I22"/>
    </sheetView>
  </sheetViews>
  <sheetFormatPr defaultColWidth="14" defaultRowHeight="18" customHeight="1" x14ac:dyDescent="0.2"/>
  <cols>
    <col min="1" max="1" width="4.7109375" style="2" customWidth="1"/>
    <col min="2" max="2" width="4.7109375" style="76" customWidth="1"/>
    <col min="3" max="3" width="52.7109375" style="112" customWidth="1"/>
    <col min="4" max="4" width="8.7109375" style="128" customWidth="1"/>
    <col min="5" max="9" width="14.7109375" style="2" customWidth="1"/>
    <col min="10" max="10" width="5.28515625" style="2" customWidth="1"/>
    <col min="11" max="12" width="4.28515625" style="2" customWidth="1"/>
    <col min="13" max="13" width="6.85546875" style="2" customWidth="1"/>
    <col min="14" max="14" width="4" style="2" customWidth="1"/>
    <col min="15" max="16" width="4.140625" style="2" customWidth="1"/>
    <col min="17" max="17" width="5.5703125" style="2" customWidth="1"/>
    <col min="18" max="16372" width="14" style="1"/>
    <col min="16373" max="16374" width="19.42578125" style="1" customWidth="1"/>
    <col min="16375" max="16384" width="14" style="1"/>
  </cols>
  <sheetData>
    <row r="1" spans="1:16376" ht="21.95" customHeight="1" x14ac:dyDescent="0.2">
      <c r="A1" s="484" t="s">
        <v>466</v>
      </c>
      <c r="B1" s="484"/>
      <c r="C1" s="484"/>
      <c r="D1" s="484"/>
      <c r="E1" s="484"/>
      <c r="F1" s="484"/>
      <c r="G1" s="484"/>
      <c r="H1" s="484"/>
      <c r="I1" s="484"/>
    </row>
    <row r="2" spans="1:16376" ht="21.95" customHeight="1" x14ac:dyDescent="0.25">
      <c r="A2" s="511" t="s">
        <v>154</v>
      </c>
      <c r="B2" s="511"/>
      <c r="C2" s="509" t="str">
        <f>IF('IT-2'!C3="","",'IT-2'!C3)</f>
        <v/>
      </c>
      <c r="D2" s="509"/>
      <c r="E2" s="509"/>
      <c r="F2" s="509"/>
      <c r="G2" s="509"/>
      <c r="H2" s="338" t="s">
        <v>0</v>
      </c>
      <c r="I2" s="342">
        <v>2014</v>
      </c>
    </row>
    <row r="3" spans="1:16376" ht="21.95" customHeight="1" x14ac:dyDescent="0.25">
      <c r="A3" s="511" t="s">
        <v>155</v>
      </c>
      <c r="B3" s="511"/>
      <c r="C3" s="510" t="str">
        <f>IF('IT-2'!C4="","",'IT-2'!C4)</f>
        <v/>
      </c>
      <c r="D3" s="510"/>
      <c r="E3" s="510"/>
      <c r="F3" s="510"/>
      <c r="G3" s="510"/>
      <c r="H3" s="338" t="s">
        <v>153</v>
      </c>
      <c r="I3" s="254" t="str">
        <f>IF('IT-2'!F4="","",'IT-2'!F4)</f>
        <v/>
      </c>
    </row>
    <row r="4" spans="1:16376" ht="51" x14ac:dyDescent="0.2">
      <c r="A4" s="82"/>
      <c r="B4" s="350" t="s">
        <v>1</v>
      </c>
      <c r="C4" s="342" t="s">
        <v>2</v>
      </c>
      <c r="D4" s="342" t="s">
        <v>3</v>
      </c>
      <c r="E4" s="341" t="s">
        <v>8</v>
      </c>
      <c r="F4" s="320" t="s">
        <v>601</v>
      </c>
      <c r="G4" s="73" t="s">
        <v>468</v>
      </c>
      <c r="H4" s="73" t="s">
        <v>474</v>
      </c>
      <c r="I4" s="73" t="s">
        <v>469</v>
      </c>
    </row>
    <row r="5" spans="1:16376" ht="21.95" customHeight="1" x14ac:dyDescent="0.2">
      <c r="A5" s="144"/>
      <c r="B5" s="145"/>
      <c r="C5" s="282"/>
      <c r="D5" s="184"/>
      <c r="E5" s="146" t="s">
        <v>125</v>
      </c>
      <c r="F5" s="321" t="s">
        <v>126</v>
      </c>
      <c r="G5" s="147" t="s">
        <v>127</v>
      </c>
      <c r="H5" s="147" t="s">
        <v>128</v>
      </c>
      <c r="I5" s="147" t="s">
        <v>133</v>
      </c>
      <c r="J5" s="28"/>
    </row>
    <row r="6" spans="1:16376" s="2" customFormat="1" ht="26.1" customHeight="1" x14ac:dyDescent="0.2">
      <c r="A6" s="507" t="s">
        <v>469</v>
      </c>
      <c r="B6" s="44">
        <v>1</v>
      </c>
      <c r="C6" s="235" t="s">
        <v>493</v>
      </c>
      <c r="D6" s="189"/>
      <c r="E6" s="319"/>
      <c r="F6" s="319"/>
      <c r="G6" s="319"/>
      <c r="H6" s="319"/>
      <c r="I6" s="319"/>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row>
    <row r="7" spans="1:16376" ht="21.95" customHeight="1" x14ac:dyDescent="0.2">
      <c r="A7" s="507"/>
      <c r="B7" s="44">
        <v>2</v>
      </c>
      <c r="C7" s="234" t="s">
        <v>471</v>
      </c>
      <c r="D7" s="189">
        <v>640171</v>
      </c>
      <c r="E7" s="32"/>
      <c r="F7" s="332"/>
      <c r="G7" s="32"/>
      <c r="H7" s="332"/>
      <c r="I7" s="332"/>
    </row>
    <row r="8" spans="1:16376" ht="21.95" customHeight="1" x14ac:dyDescent="0.2">
      <c r="A8" s="507"/>
      <c r="B8" s="44">
        <v>3</v>
      </c>
      <c r="C8" s="234" t="s">
        <v>472</v>
      </c>
      <c r="D8" s="189">
        <v>640172</v>
      </c>
      <c r="E8" s="32"/>
      <c r="F8" s="332"/>
      <c r="G8" s="32"/>
      <c r="H8" s="332"/>
      <c r="I8" s="332"/>
    </row>
    <row r="9" spans="1:16376" s="2" customFormat="1" ht="21.95" customHeight="1" x14ac:dyDescent="0.2">
      <c r="A9" s="507"/>
      <c r="B9" s="44">
        <v>4</v>
      </c>
      <c r="C9" s="234" t="s">
        <v>473</v>
      </c>
      <c r="D9" s="189">
        <v>640661</v>
      </c>
      <c r="E9" s="32"/>
      <c r="F9" s="332"/>
      <c r="G9" s="32"/>
      <c r="H9" s="332"/>
      <c r="I9" s="332"/>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row>
    <row r="10" spans="1:16376" s="2" customFormat="1" ht="21.95" customHeight="1" x14ac:dyDescent="0.2">
      <c r="A10" s="507"/>
      <c r="B10" s="44">
        <v>5</v>
      </c>
      <c r="C10" s="234" t="s">
        <v>467</v>
      </c>
      <c r="D10" s="189">
        <v>640619</v>
      </c>
      <c r="E10" s="32"/>
      <c r="F10" s="332"/>
      <c r="G10" s="32"/>
      <c r="H10" s="332"/>
      <c r="I10" s="332"/>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
      <c r="WZX10" s="1"/>
      <c r="WZY10" s="1"/>
      <c r="WZZ10" s="1"/>
      <c r="XAA10" s="1"/>
      <c r="XAB10" s="1"/>
      <c r="XAC10" s="1"/>
      <c r="XAD10" s="1"/>
      <c r="XAE10" s="1"/>
      <c r="XAF10" s="1"/>
      <c r="XAG10" s="1"/>
      <c r="XAH10" s="1"/>
      <c r="XAI10" s="1"/>
      <c r="XAJ10" s="1"/>
      <c r="XAK10" s="1"/>
      <c r="XAL10" s="1"/>
      <c r="XAM10" s="1"/>
      <c r="XAN10" s="1"/>
      <c r="XAO10" s="1"/>
      <c r="XAP10" s="1"/>
      <c r="XAQ10" s="1"/>
      <c r="XAR10" s="1"/>
      <c r="XAS10" s="1"/>
      <c r="XAT10" s="1"/>
      <c r="XAU10" s="1"/>
      <c r="XAV10" s="1"/>
      <c r="XAW10" s="1"/>
      <c r="XAX10" s="1"/>
      <c r="XAY10" s="1"/>
      <c r="XAZ10" s="1"/>
      <c r="XBA10" s="1"/>
      <c r="XBB10" s="1"/>
      <c r="XBC10" s="1"/>
      <c r="XBD10" s="1"/>
      <c r="XBE10" s="1"/>
      <c r="XBF10" s="1"/>
      <c r="XBG10" s="1"/>
      <c r="XBH10" s="1"/>
      <c r="XBI10" s="1"/>
      <c r="XBJ10" s="1"/>
      <c r="XBK10" s="1"/>
      <c r="XBL10" s="1"/>
      <c r="XBM10" s="1"/>
      <c r="XBN10" s="1"/>
      <c r="XBO10" s="1"/>
      <c r="XBP10" s="1"/>
      <c r="XBQ10" s="1"/>
      <c r="XBR10" s="1"/>
      <c r="XBS10" s="1"/>
      <c r="XBT10" s="1"/>
      <c r="XBU10" s="1"/>
      <c r="XBV10" s="1"/>
      <c r="XBW10" s="1"/>
      <c r="XBX10" s="1"/>
      <c r="XBY10" s="1"/>
      <c r="XBZ10" s="1"/>
      <c r="XCA10" s="1"/>
      <c r="XCB10" s="1"/>
      <c r="XCC10" s="1"/>
      <c r="XCD10" s="1"/>
      <c r="XCE10" s="1"/>
      <c r="XCF10" s="1"/>
      <c r="XCG10" s="1"/>
      <c r="XCH10" s="1"/>
      <c r="XCI10" s="1"/>
      <c r="XCJ10" s="1"/>
      <c r="XCK10" s="1"/>
      <c r="XCL10" s="1"/>
      <c r="XCM10" s="1"/>
      <c r="XCN10" s="1"/>
      <c r="XCO10" s="1"/>
      <c r="XCP10" s="1"/>
      <c r="XCQ10" s="1"/>
      <c r="XCR10" s="1"/>
      <c r="XCS10" s="1"/>
      <c r="XCT10" s="1"/>
      <c r="XCU10" s="1"/>
      <c r="XCV10" s="1"/>
      <c r="XCW10" s="1"/>
      <c r="XCX10" s="1"/>
      <c r="XCY10" s="1"/>
      <c r="XCZ10" s="1"/>
      <c r="XDA10" s="1"/>
      <c r="XDB10" s="1"/>
      <c r="XDC10" s="1"/>
      <c r="XDD10" s="1"/>
      <c r="XDE10" s="1"/>
      <c r="XDF10" s="1"/>
      <c r="XDG10" s="1"/>
      <c r="XDH10" s="1"/>
      <c r="XDI10" s="1"/>
      <c r="XDJ10" s="1"/>
      <c r="XDK10" s="1"/>
      <c r="XDL10" s="1"/>
      <c r="XDM10" s="1"/>
      <c r="XDN10" s="1"/>
      <c r="XDO10" s="1"/>
      <c r="XDP10" s="1"/>
      <c r="XDQ10" s="1"/>
      <c r="XDR10" s="1"/>
      <c r="XDS10" s="1"/>
      <c r="XDT10" s="1"/>
      <c r="XDU10" s="1"/>
      <c r="XDV10" s="1"/>
      <c r="XDW10" s="1"/>
      <c r="XDX10" s="1"/>
      <c r="XDY10" s="1"/>
      <c r="XDZ10" s="1"/>
      <c r="XEA10" s="1"/>
      <c r="XEB10" s="1"/>
      <c r="XEC10" s="1"/>
      <c r="XED10" s="1"/>
      <c r="XEE10" s="1"/>
      <c r="XEF10" s="1"/>
      <c r="XEG10" s="1"/>
      <c r="XEH10" s="1"/>
      <c r="XEI10" s="1"/>
      <c r="XEJ10" s="1"/>
      <c r="XEK10" s="1"/>
      <c r="XEL10" s="1"/>
      <c r="XEM10" s="1"/>
      <c r="XEN10" s="1"/>
      <c r="XEO10" s="1"/>
      <c r="XEP10" s="1"/>
      <c r="XEQ10" s="1"/>
      <c r="XER10" s="1"/>
      <c r="XES10" s="1"/>
      <c r="XET10" s="1"/>
      <c r="XEU10" s="1"/>
      <c r="XEV10" s="1"/>
    </row>
    <row r="11" spans="1:16376" ht="51" x14ac:dyDescent="0.2">
      <c r="A11" s="82"/>
      <c r="B11" s="350" t="s">
        <v>1</v>
      </c>
      <c r="C11" s="341" t="s">
        <v>2</v>
      </c>
      <c r="D11" s="342" t="s">
        <v>3</v>
      </c>
      <c r="E11" s="341" t="s">
        <v>8</v>
      </c>
      <c r="F11" s="73" t="s">
        <v>470</v>
      </c>
      <c r="G11" s="73" t="s">
        <v>468</v>
      </c>
      <c r="H11" s="73" t="s">
        <v>474</v>
      </c>
      <c r="I11" s="73" t="s">
        <v>602</v>
      </c>
    </row>
    <row r="12" spans="1:16376" ht="21.95" customHeight="1" x14ac:dyDescent="0.2">
      <c r="A12" s="144"/>
      <c r="B12" s="145"/>
      <c r="C12" s="282"/>
      <c r="D12" s="184"/>
      <c r="E12" s="146" t="s">
        <v>125</v>
      </c>
      <c r="F12" s="147" t="s">
        <v>126</v>
      </c>
      <c r="G12" s="147" t="s">
        <v>127</v>
      </c>
      <c r="H12" s="147" t="s">
        <v>128</v>
      </c>
      <c r="I12" s="147" t="s">
        <v>133</v>
      </c>
      <c r="J12" s="28"/>
    </row>
    <row r="13" spans="1:16376" ht="21.95" customHeight="1" x14ac:dyDescent="0.2">
      <c r="A13" s="508" t="s">
        <v>475</v>
      </c>
      <c r="B13" s="44">
        <v>6</v>
      </c>
      <c r="C13" s="236" t="s">
        <v>422</v>
      </c>
      <c r="D13" s="342">
        <v>640152</v>
      </c>
      <c r="E13" s="361"/>
      <c r="F13" s="332"/>
      <c r="G13" s="327"/>
      <c r="H13" s="332"/>
      <c r="I13" s="332"/>
    </row>
    <row r="14" spans="1:16376" ht="21.95" customHeight="1" x14ac:dyDescent="0.2">
      <c r="A14" s="508"/>
      <c r="B14" s="44">
        <v>7</v>
      </c>
      <c r="C14" s="236" t="s">
        <v>423</v>
      </c>
      <c r="D14" s="342">
        <v>640154</v>
      </c>
      <c r="E14" s="361"/>
      <c r="F14" s="332"/>
      <c r="G14" s="327"/>
      <c r="H14" s="332"/>
      <c r="I14" s="332"/>
    </row>
    <row r="15" spans="1:16376" ht="21.95" customHeight="1" x14ac:dyDescent="0.2">
      <c r="A15" s="508"/>
      <c r="B15" s="44">
        <v>8</v>
      </c>
      <c r="C15" s="236" t="s">
        <v>424</v>
      </c>
      <c r="D15" s="342">
        <v>640156</v>
      </c>
      <c r="E15" s="361"/>
      <c r="F15" s="332"/>
      <c r="G15" s="327"/>
      <c r="H15" s="332"/>
      <c r="I15" s="332"/>
    </row>
    <row r="16" spans="1:16376" ht="21.95" customHeight="1" x14ac:dyDescent="0.2">
      <c r="A16" s="508"/>
      <c r="B16" s="44">
        <v>9</v>
      </c>
      <c r="C16" s="236" t="s">
        <v>425</v>
      </c>
      <c r="D16" s="189">
        <v>640161</v>
      </c>
      <c r="E16" s="361"/>
      <c r="F16" s="332"/>
      <c r="G16" s="327"/>
      <c r="H16" s="332"/>
      <c r="I16" s="332"/>
    </row>
    <row r="17" spans="1:16376" s="2" customFormat="1" ht="21.95" customHeight="1" x14ac:dyDescent="0.2">
      <c r="A17" s="508"/>
      <c r="B17" s="44">
        <v>10</v>
      </c>
      <c r="C17" s="236" t="s">
        <v>237</v>
      </c>
      <c r="D17" s="189">
        <v>640652</v>
      </c>
      <c r="E17" s="68"/>
      <c r="F17" s="332"/>
      <c r="G17" s="32"/>
      <c r="H17" s="332"/>
      <c r="I17" s="332"/>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row>
    <row r="18" spans="1:16376" s="2" customFormat="1" ht="21.95" customHeight="1" x14ac:dyDescent="0.2">
      <c r="A18" s="508"/>
      <c r="B18" s="44">
        <v>11</v>
      </c>
      <c r="C18" s="236" t="s">
        <v>235</v>
      </c>
      <c r="D18" s="189">
        <v>640653</v>
      </c>
      <c r="E18" s="68"/>
      <c r="F18" s="332"/>
      <c r="G18" s="32"/>
      <c r="H18" s="332"/>
      <c r="I18" s="332"/>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c r="XCF18" s="1"/>
      <c r="XCG18" s="1"/>
      <c r="XCH18" s="1"/>
      <c r="XCI18" s="1"/>
      <c r="XCJ18" s="1"/>
      <c r="XCK18" s="1"/>
      <c r="XCL18" s="1"/>
      <c r="XCM18" s="1"/>
      <c r="XCN18" s="1"/>
      <c r="XCO18" s="1"/>
      <c r="XCP18" s="1"/>
      <c r="XCQ18" s="1"/>
      <c r="XCR18" s="1"/>
      <c r="XCS18" s="1"/>
      <c r="XCT18" s="1"/>
      <c r="XCU18" s="1"/>
      <c r="XCV18" s="1"/>
      <c r="XCW18" s="1"/>
      <c r="XCX18" s="1"/>
      <c r="XCY18" s="1"/>
      <c r="XCZ18" s="1"/>
      <c r="XDA18" s="1"/>
      <c r="XDB18" s="1"/>
      <c r="XDC18" s="1"/>
      <c r="XDD18" s="1"/>
      <c r="XDE18" s="1"/>
      <c r="XDF18" s="1"/>
      <c r="XDG18" s="1"/>
      <c r="XDH18" s="1"/>
      <c r="XDI18" s="1"/>
      <c r="XDJ18" s="1"/>
      <c r="XDK18" s="1"/>
      <c r="XDL18" s="1"/>
      <c r="XDM18" s="1"/>
      <c r="XDN18" s="1"/>
      <c r="XDO18" s="1"/>
      <c r="XDP18" s="1"/>
      <c r="XDQ18" s="1"/>
      <c r="XDR18" s="1"/>
      <c r="XDS18" s="1"/>
      <c r="XDT18" s="1"/>
      <c r="XDU18" s="1"/>
      <c r="XDV18" s="1"/>
      <c r="XDW18" s="1"/>
      <c r="XDX18" s="1"/>
      <c r="XDY18" s="1"/>
      <c r="XDZ18" s="1"/>
      <c r="XEA18" s="1"/>
      <c r="XEB18" s="1"/>
      <c r="XEC18" s="1"/>
      <c r="XED18" s="1"/>
      <c r="XEE18" s="1"/>
      <c r="XEF18" s="1"/>
      <c r="XEG18" s="1"/>
      <c r="XEH18" s="1"/>
      <c r="XEI18" s="1"/>
      <c r="XEJ18" s="1"/>
      <c r="XEK18" s="1"/>
      <c r="XEL18" s="1"/>
      <c r="XEM18" s="1"/>
      <c r="XEN18" s="1"/>
      <c r="XEO18" s="1"/>
      <c r="XEP18" s="1"/>
      <c r="XEQ18" s="1"/>
      <c r="XER18" s="1"/>
      <c r="XES18" s="1"/>
      <c r="XET18" s="1"/>
      <c r="XEU18" s="1"/>
      <c r="XEV18" s="1"/>
    </row>
    <row r="19" spans="1:16376" s="2" customFormat="1" ht="21.95" customHeight="1" x14ac:dyDescent="0.2">
      <c r="A19" s="508"/>
      <c r="B19" s="44">
        <v>12</v>
      </c>
      <c r="C19" s="236" t="s">
        <v>236</v>
      </c>
      <c r="D19" s="189">
        <v>640658</v>
      </c>
      <c r="E19" s="68"/>
      <c r="F19" s="332"/>
      <c r="G19" s="32"/>
      <c r="H19" s="332"/>
      <c r="I19" s="332"/>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row>
    <row r="20" spans="1:16376" s="2" customFormat="1" ht="21.95" customHeight="1" x14ac:dyDescent="0.2">
      <c r="A20" s="508"/>
      <c r="B20" s="44">
        <v>13</v>
      </c>
      <c r="C20" s="236" t="s">
        <v>116</v>
      </c>
      <c r="D20" s="189">
        <v>640754</v>
      </c>
      <c r="E20" s="68"/>
      <c r="F20" s="332"/>
      <c r="G20" s="32"/>
      <c r="H20" s="332"/>
      <c r="I20" s="332"/>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row>
    <row r="21" spans="1:16376" s="2" customFormat="1" ht="21.95" customHeight="1" x14ac:dyDescent="0.2">
      <c r="A21" s="508"/>
      <c r="B21" s="44">
        <v>14</v>
      </c>
      <c r="C21" s="236" t="s">
        <v>117</v>
      </c>
      <c r="D21" s="189">
        <v>640761</v>
      </c>
      <c r="E21" s="68"/>
      <c r="F21" s="332"/>
      <c r="G21" s="32"/>
      <c r="H21" s="332"/>
      <c r="I21" s="332"/>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row>
    <row r="22" spans="1:16376" s="2" customFormat="1" ht="21.95" customHeight="1" x14ac:dyDescent="0.2">
      <c r="A22" s="28" t="s">
        <v>17</v>
      </c>
      <c r="B22" s="76"/>
      <c r="C22" s="111"/>
      <c r="D22" s="6"/>
      <c r="E22" s="5"/>
      <c r="F22" s="107"/>
      <c r="G22" s="107"/>
      <c r="H22" s="107" t="s">
        <v>114</v>
      </c>
      <c r="I22" s="24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c r="KZX22" s="1"/>
      <c r="KZY22" s="1"/>
      <c r="KZZ22" s="1"/>
      <c r="LAA22" s="1"/>
      <c r="LAB22" s="1"/>
      <c r="LAC22" s="1"/>
      <c r="LAD22" s="1"/>
      <c r="LAE22" s="1"/>
      <c r="LAF22" s="1"/>
      <c r="LAG22" s="1"/>
      <c r="LAH22" s="1"/>
      <c r="LAI22" s="1"/>
      <c r="LAJ22" s="1"/>
      <c r="LAK22" s="1"/>
      <c r="LAL22" s="1"/>
      <c r="LAM22" s="1"/>
      <c r="LAN22" s="1"/>
      <c r="LAO22" s="1"/>
      <c r="LAP22" s="1"/>
      <c r="LAQ22" s="1"/>
      <c r="LAR22" s="1"/>
      <c r="LAS22" s="1"/>
      <c r="LAT22" s="1"/>
      <c r="LAU22" s="1"/>
      <c r="LAV22" s="1"/>
      <c r="LAW22" s="1"/>
      <c r="LAX22" s="1"/>
      <c r="LAY22" s="1"/>
      <c r="LAZ22" s="1"/>
      <c r="LBA22" s="1"/>
      <c r="LBB22" s="1"/>
      <c r="LBC22" s="1"/>
      <c r="LBD22" s="1"/>
      <c r="LBE22" s="1"/>
      <c r="LBF22" s="1"/>
      <c r="LBG22" s="1"/>
      <c r="LBH22" s="1"/>
      <c r="LBI22" s="1"/>
      <c r="LBJ22" s="1"/>
      <c r="LBK22" s="1"/>
      <c r="LBL22" s="1"/>
      <c r="LBM22" s="1"/>
      <c r="LBN22" s="1"/>
      <c r="LBO22" s="1"/>
      <c r="LBP22" s="1"/>
      <c r="LBQ22" s="1"/>
      <c r="LBR22" s="1"/>
      <c r="LBS22" s="1"/>
      <c r="LBT22" s="1"/>
      <c r="LBU22" s="1"/>
      <c r="LBV22" s="1"/>
      <c r="LBW22" s="1"/>
      <c r="LBX22" s="1"/>
      <c r="LBY22" s="1"/>
      <c r="LBZ22" s="1"/>
      <c r="LCA22" s="1"/>
      <c r="LCB22" s="1"/>
      <c r="LCC22" s="1"/>
      <c r="LCD22" s="1"/>
      <c r="LCE22" s="1"/>
      <c r="LCF22" s="1"/>
      <c r="LCG22" s="1"/>
      <c r="LCH22" s="1"/>
      <c r="LCI22" s="1"/>
      <c r="LCJ22" s="1"/>
      <c r="LCK22" s="1"/>
      <c r="LCL22" s="1"/>
      <c r="LCM22" s="1"/>
      <c r="LCN22" s="1"/>
      <c r="LCO22" s="1"/>
      <c r="LCP22" s="1"/>
      <c r="LCQ22" s="1"/>
      <c r="LCR22" s="1"/>
      <c r="LCS22" s="1"/>
      <c r="LCT22" s="1"/>
      <c r="LCU22" s="1"/>
      <c r="LCV22" s="1"/>
      <c r="LCW22" s="1"/>
      <c r="LCX22" s="1"/>
      <c r="LCY22" s="1"/>
      <c r="LCZ22" s="1"/>
      <c r="LDA22" s="1"/>
      <c r="LDB22" s="1"/>
      <c r="LDC22" s="1"/>
      <c r="LDD22" s="1"/>
      <c r="LDE22" s="1"/>
      <c r="LDF22" s="1"/>
      <c r="LDG22" s="1"/>
      <c r="LDH22" s="1"/>
      <c r="LDI22" s="1"/>
      <c r="LDJ22" s="1"/>
      <c r="LDK22" s="1"/>
      <c r="LDL22" s="1"/>
      <c r="LDM22" s="1"/>
      <c r="LDN22" s="1"/>
      <c r="LDO22" s="1"/>
      <c r="LDP22" s="1"/>
      <c r="LDQ22" s="1"/>
      <c r="LDR22" s="1"/>
      <c r="LDS22" s="1"/>
      <c r="LDT22" s="1"/>
      <c r="LDU22" s="1"/>
      <c r="LDV22" s="1"/>
      <c r="LDW22" s="1"/>
      <c r="LDX22" s="1"/>
      <c r="LDY22" s="1"/>
      <c r="LDZ22" s="1"/>
      <c r="LEA22" s="1"/>
      <c r="LEB22" s="1"/>
      <c r="LEC22" s="1"/>
      <c r="LED22" s="1"/>
      <c r="LEE22" s="1"/>
      <c r="LEF22" s="1"/>
      <c r="LEG22" s="1"/>
      <c r="LEH22" s="1"/>
      <c r="LEI22" s="1"/>
      <c r="LEJ22" s="1"/>
      <c r="LEK22" s="1"/>
      <c r="LEL22" s="1"/>
      <c r="LEM22" s="1"/>
      <c r="LEN22" s="1"/>
      <c r="LEO22" s="1"/>
      <c r="LEP22" s="1"/>
      <c r="LEQ22" s="1"/>
      <c r="LER22" s="1"/>
      <c r="LES22" s="1"/>
      <c r="LET22" s="1"/>
      <c r="LEU22" s="1"/>
      <c r="LEV22" s="1"/>
      <c r="LEW22" s="1"/>
      <c r="LEX22" s="1"/>
      <c r="LEY22" s="1"/>
      <c r="LEZ22" s="1"/>
      <c r="LFA22" s="1"/>
      <c r="LFB22" s="1"/>
      <c r="LFC22" s="1"/>
      <c r="LFD22" s="1"/>
      <c r="LFE22" s="1"/>
      <c r="LFF22" s="1"/>
      <c r="LFG22" s="1"/>
      <c r="LFH22" s="1"/>
      <c r="LFI22" s="1"/>
      <c r="LFJ22" s="1"/>
      <c r="LFK22" s="1"/>
      <c r="LFL22" s="1"/>
      <c r="LFM22" s="1"/>
      <c r="LFN22" s="1"/>
      <c r="LFO22" s="1"/>
      <c r="LFP22" s="1"/>
      <c r="LFQ22" s="1"/>
      <c r="LFR22" s="1"/>
      <c r="LFS22" s="1"/>
      <c r="LFT22" s="1"/>
      <c r="LFU22" s="1"/>
      <c r="LFV22" s="1"/>
      <c r="LFW22" s="1"/>
      <c r="LFX22" s="1"/>
      <c r="LFY22" s="1"/>
      <c r="LFZ22" s="1"/>
      <c r="LGA22" s="1"/>
      <c r="LGB22" s="1"/>
      <c r="LGC22" s="1"/>
      <c r="LGD22" s="1"/>
      <c r="LGE22" s="1"/>
      <c r="LGF22" s="1"/>
      <c r="LGG22" s="1"/>
      <c r="LGH22" s="1"/>
      <c r="LGI22" s="1"/>
      <c r="LGJ22" s="1"/>
      <c r="LGK22" s="1"/>
      <c r="LGL22" s="1"/>
      <c r="LGM22" s="1"/>
      <c r="LGN22" s="1"/>
      <c r="LGO22" s="1"/>
      <c r="LGP22" s="1"/>
      <c r="LGQ22" s="1"/>
      <c r="LGR22" s="1"/>
      <c r="LGS22" s="1"/>
      <c r="LGT22" s="1"/>
      <c r="LGU22" s="1"/>
      <c r="LGV22" s="1"/>
      <c r="LGW22" s="1"/>
      <c r="LGX22" s="1"/>
      <c r="LGY22" s="1"/>
      <c r="LGZ22" s="1"/>
      <c r="LHA22" s="1"/>
      <c r="LHB22" s="1"/>
      <c r="LHC22" s="1"/>
      <c r="LHD22" s="1"/>
      <c r="LHE22" s="1"/>
      <c r="LHF22" s="1"/>
      <c r="LHG22" s="1"/>
      <c r="LHH22" s="1"/>
      <c r="LHI22" s="1"/>
      <c r="LHJ22" s="1"/>
      <c r="LHK22" s="1"/>
      <c r="LHL22" s="1"/>
      <c r="LHM22" s="1"/>
      <c r="LHN22" s="1"/>
      <c r="LHO22" s="1"/>
      <c r="LHP22" s="1"/>
      <c r="LHQ22" s="1"/>
      <c r="LHR22" s="1"/>
      <c r="LHS22" s="1"/>
      <c r="LHT22" s="1"/>
      <c r="LHU22" s="1"/>
      <c r="LHV22" s="1"/>
      <c r="LHW22" s="1"/>
      <c r="LHX22" s="1"/>
      <c r="LHY22" s="1"/>
      <c r="LHZ22" s="1"/>
      <c r="LIA22" s="1"/>
      <c r="LIB22" s="1"/>
      <c r="LIC22" s="1"/>
      <c r="LID22" s="1"/>
      <c r="LIE22" s="1"/>
      <c r="LIF22" s="1"/>
      <c r="LIG22" s="1"/>
      <c r="LIH22" s="1"/>
      <c r="LII22" s="1"/>
      <c r="LIJ22" s="1"/>
      <c r="LIK22" s="1"/>
      <c r="LIL22" s="1"/>
      <c r="LIM22" s="1"/>
      <c r="LIN22" s="1"/>
      <c r="LIO22" s="1"/>
      <c r="LIP22" s="1"/>
      <c r="LIQ22" s="1"/>
      <c r="LIR22" s="1"/>
      <c r="LIS22" s="1"/>
      <c r="LIT22" s="1"/>
      <c r="LIU22" s="1"/>
      <c r="LIV22" s="1"/>
      <c r="LIW22" s="1"/>
      <c r="LIX22" s="1"/>
      <c r="LIY22" s="1"/>
      <c r="LIZ22" s="1"/>
      <c r="LJA22" s="1"/>
      <c r="LJB22" s="1"/>
      <c r="LJC22" s="1"/>
      <c r="LJD22" s="1"/>
      <c r="LJE22" s="1"/>
      <c r="LJF22" s="1"/>
      <c r="LJG22" s="1"/>
      <c r="LJH22" s="1"/>
      <c r="LJI22" s="1"/>
      <c r="LJJ22" s="1"/>
      <c r="LJK22" s="1"/>
      <c r="LJL22" s="1"/>
      <c r="LJM22" s="1"/>
      <c r="LJN22" s="1"/>
      <c r="LJO22" s="1"/>
      <c r="LJP22" s="1"/>
      <c r="LJQ22" s="1"/>
      <c r="LJR22" s="1"/>
      <c r="LJS22" s="1"/>
      <c r="LJT22" s="1"/>
      <c r="LJU22" s="1"/>
      <c r="LJV22" s="1"/>
      <c r="LJW22" s="1"/>
      <c r="LJX22" s="1"/>
      <c r="LJY22" s="1"/>
      <c r="LJZ22" s="1"/>
      <c r="LKA22" s="1"/>
      <c r="LKB22" s="1"/>
      <c r="LKC22" s="1"/>
      <c r="LKD22" s="1"/>
      <c r="LKE22" s="1"/>
      <c r="LKF22" s="1"/>
      <c r="LKG22" s="1"/>
      <c r="LKH22" s="1"/>
      <c r="LKI22" s="1"/>
      <c r="LKJ22" s="1"/>
      <c r="LKK22" s="1"/>
      <c r="LKL22" s="1"/>
      <c r="LKM22" s="1"/>
      <c r="LKN22" s="1"/>
      <c r="LKO22" s="1"/>
      <c r="LKP22" s="1"/>
      <c r="LKQ22" s="1"/>
      <c r="LKR22" s="1"/>
      <c r="LKS22" s="1"/>
      <c r="LKT22" s="1"/>
      <c r="LKU22" s="1"/>
      <c r="LKV22" s="1"/>
      <c r="LKW22" s="1"/>
      <c r="LKX22" s="1"/>
      <c r="LKY22" s="1"/>
      <c r="LKZ22" s="1"/>
      <c r="LLA22" s="1"/>
      <c r="LLB22" s="1"/>
      <c r="LLC22" s="1"/>
      <c r="LLD22" s="1"/>
      <c r="LLE22" s="1"/>
      <c r="LLF22" s="1"/>
      <c r="LLG22" s="1"/>
      <c r="LLH22" s="1"/>
      <c r="LLI22" s="1"/>
      <c r="LLJ22" s="1"/>
      <c r="LLK22" s="1"/>
      <c r="LLL22" s="1"/>
      <c r="LLM22" s="1"/>
      <c r="LLN22" s="1"/>
      <c r="LLO22" s="1"/>
      <c r="LLP22" s="1"/>
      <c r="LLQ22" s="1"/>
      <c r="LLR22" s="1"/>
      <c r="LLS22" s="1"/>
      <c r="LLT22" s="1"/>
      <c r="LLU22" s="1"/>
      <c r="LLV22" s="1"/>
      <c r="LLW22" s="1"/>
      <c r="LLX22" s="1"/>
      <c r="LLY22" s="1"/>
      <c r="LLZ22" s="1"/>
      <c r="LMA22" s="1"/>
      <c r="LMB22" s="1"/>
      <c r="LMC22" s="1"/>
      <c r="LMD22" s="1"/>
      <c r="LME22" s="1"/>
      <c r="LMF22" s="1"/>
      <c r="LMG22" s="1"/>
      <c r="LMH22" s="1"/>
      <c r="LMI22" s="1"/>
      <c r="LMJ22" s="1"/>
      <c r="LMK22" s="1"/>
      <c r="LML22" s="1"/>
      <c r="LMM22" s="1"/>
      <c r="LMN22" s="1"/>
      <c r="LMO22" s="1"/>
      <c r="LMP22" s="1"/>
      <c r="LMQ22" s="1"/>
      <c r="LMR22" s="1"/>
      <c r="LMS22" s="1"/>
      <c r="LMT22" s="1"/>
      <c r="LMU22" s="1"/>
      <c r="LMV22" s="1"/>
      <c r="LMW22" s="1"/>
      <c r="LMX22" s="1"/>
      <c r="LMY22" s="1"/>
      <c r="LMZ22" s="1"/>
      <c r="LNA22" s="1"/>
      <c r="LNB22" s="1"/>
      <c r="LNC22" s="1"/>
      <c r="LND22" s="1"/>
      <c r="LNE22" s="1"/>
      <c r="LNF22" s="1"/>
      <c r="LNG22" s="1"/>
      <c r="LNH22" s="1"/>
      <c r="LNI22" s="1"/>
      <c r="LNJ22" s="1"/>
      <c r="LNK22" s="1"/>
      <c r="LNL22" s="1"/>
      <c r="LNM22" s="1"/>
      <c r="LNN22" s="1"/>
      <c r="LNO22" s="1"/>
      <c r="LNP22" s="1"/>
      <c r="LNQ22" s="1"/>
      <c r="LNR22" s="1"/>
      <c r="LNS22" s="1"/>
      <c r="LNT22" s="1"/>
      <c r="LNU22" s="1"/>
      <c r="LNV22" s="1"/>
      <c r="LNW22" s="1"/>
      <c r="LNX22" s="1"/>
      <c r="LNY22" s="1"/>
      <c r="LNZ22" s="1"/>
      <c r="LOA22" s="1"/>
      <c r="LOB22" s="1"/>
      <c r="LOC22" s="1"/>
      <c r="LOD22" s="1"/>
      <c r="LOE22" s="1"/>
      <c r="LOF22" s="1"/>
      <c r="LOG22" s="1"/>
      <c r="LOH22" s="1"/>
      <c r="LOI22" s="1"/>
      <c r="LOJ22" s="1"/>
      <c r="LOK22" s="1"/>
      <c r="LOL22" s="1"/>
      <c r="LOM22" s="1"/>
      <c r="LON22" s="1"/>
      <c r="LOO22" s="1"/>
      <c r="LOP22" s="1"/>
      <c r="LOQ22" s="1"/>
      <c r="LOR22" s="1"/>
      <c r="LOS22" s="1"/>
      <c r="LOT22" s="1"/>
      <c r="LOU22" s="1"/>
      <c r="LOV22" s="1"/>
      <c r="LOW22" s="1"/>
      <c r="LOX22" s="1"/>
      <c r="LOY22" s="1"/>
      <c r="LOZ22" s="1"/>
      <c r="LPA22" s="1"/>
      <c r="LPB22" s="1"/>
      <c r="LPC22" s="1"/>
      <c r="LPD22" s="1"/>
      <c r="LPE22" s="1"/>
      <c r="LPF22" s="1"/>
      <c r="LPG22" s="1"/>
      <c r="LPH22" s="1"/>
      <c r="LPI22" s="1"/>
      <c r="LPJ22" s="1"/>
      <c r="LPK22" s="1"/>
      <c r="LPL22" s="1"/>
      <c r="LPM22" s="1"/>
      <c r="LPN22" s="1"/>
      <c r="LPO22" s="1"/>
      <c r="LPP22" s="1"/>
      <c r="LPQ22" s="1"/>
      <c r="LPR22" s="1"/>
      <c r="LPS22" s="1"/>
      <c r="LPT22" s="1"/>
      <c r="LPU22" s="1"/>
      <c r="LPV22" s="1"/>
      <c r="LPW22" s="1"/>
      <c r="LPX22" s="1"/>
      <c r="LPY22" s="1"/>
      <c r="LPZ22" s="1"/>
      <c r="LQA22" s="1"/>
      <c r="LQB22" s="1"/>
      <c r="LQC22" s="1"/>
      <c r="LQD22" s="1"/>
      <c r="LQE22" s="1"/>
      <c r="LQF22" s="1"/>
      <c r="LQG22" s="1"/>
      <c r="LQH22" s="1"/>
      <c r="LQI22" s="1"/>
      <c r="LQJ22" s="1"/>
      <c r="LQK22" s="1"/>
      <c r="LQL22" s="1"/>
      <c r="LQM22" s="1"/>
      <c r="LQN22" s="1"/>
      <c r="LQO22" s="1"/>
      <c r="LQP22" s="1"/>
      <c r="LQQ22" s="1"/>
      <c r="LQR22" s="1"/>
      <c r="LQS22" s="1"/>
      <c r="LQT22" s="1"/>
      <c r="LQU22" s="1"/>
      <c r="LQV22" s="1"/>
      <c r="LQW22" s="1"/>
      <c r="LQX22" s="1"/>
      <c r="LQY22" s="1"/>
      <c r="LQZ22" s="1"/>
      <c r="LRA22" s="1"/>
      <c r="LRB22" s="1"/>
      <c r="LRC22" s="1"/>
      <c r="LRD22" s="1"/>
      <c r="LRE22" s="1"/>
      <c r="LRF22" s="1"/>
      <c r="LRG22" s="1"/>
      <c r="LRH22" s="1"/>
      <c r="LRI22" s="1"/>
      <c r="LRJ22" s="1"/>
      <c r="LRK22" s="1"/>
      <c r="LRL22" s="1"/>
      <c r="LRM22" s="1"/>
      <c r="LRN22" s="1"/>
      <c r="LRO22" s="1"/>
      <c r="LRP22" s="1"/>
      <c r="LRQ22" s="1"/>
      <c r="LRR22" s="1"/>
      <c r="LRS22" s="1"/>
      <c r="LRT22" s="1"/>
      <c r="LRU22" s="1"/>
      <c r="LRV22" s="1"/>
      <c r="LRW22" s="1"/>
      <c r="LRX22" s="1"/>
      <c r="LRY22" s="1"/>
      <c r="LRZ22" s="1"/>
      <c r="LSA22" s="1"/>
      <c r="LSB22" s="1"/>
      <c r="LSC22" s="1"/>
      <c r="LSD22" s="1"/>
      <c r="LSE22" s="1"/>
      <c r="LSF22" s="1"/>
      <c r="LSG22" s="1"/>
      <c r="LSH22" s="1"/>
      <c r="LSI22" s="1"/>
      <c r="LSJ22" s="1"/>
      <c r="LSK22" s="1"/>
      <c r="LSL22" s="1"/>
      <c r="LSM22" s="1"/>
      <c r="LSN22" s="1"/>
      <c r="LSO22" s="1"/>
      <c r="LSP22" s="1"/>
      <c r="LSQ22" s="1"/>
      <c r="LSR22" s="1"/>
      <c r="LSS22" s="1"/>
      <c r="LST22" s="1"/>
      <c r="LSU22" s="1"/>
      <c r="LSV22" s="1"/>
      <c r="LSW22" s="1"/>
      <c r="LSX22" s="1"/>
      <c r="LSY22" s="1"/>
      <c r="LSZ22" s="1"/>
      <c r="LTA22" s="1"/>
      <c r="LTB22" s="1"/>
      <c r="LTC22" s="1"/>
      <c r="LTD22" s="1"/>
      <c r="LTE22" s="1"/>
      <c r="LTF22" s="1"/>
      <c r="LTG22" s="1"/>
      <c r="LTH22" s="1"/>
      <c r="LTI22" s="1"/>
      <c r="LTJ22" s="1"/>
      <c r="LTK22" s="1"/>
      <c r="LTL22" s="1"/>
      <c r="LTM22" s="1"/>
      <c r="LTN22" s="1"/>
      <c r="LTO22" s="1"/>
      <c r="LTP22" s="1"/>
      <c r="LTQ22" s="1"/>
      <c r="LTR22" s="1"/>
      <c r="LTS22" s="1"/>
      <c r="LTT22" s="1"/>
      <c r="LTU22" s="1"/>
      <c r="LTV22" s="1"/>
      <c r="LTW22" s="1"/>
      <c r="LTX22" s="1"/>
      <c r="LTY22" s="1"/>
      <c r="LTZ22" s="1"/>
      <c r="LUA22" s="1"/>
      <c r="LUB22" s="1"/>
      <c r="LUC22" s="1"/>
      <c r="LUD22" s="1"/>
      <c r="LUE22" s="1"/>
      <c r="LUF22" s="1"/>
      <c r="LUG22" s="1"/>
      <c r="LUH22" s="1"/>
      <c r="LUI22" s="1"/>
      <c r="LUJ22" s="1"/>
      <c r="LUK22" s="1"/>
      <c r="LUL22" s="1"/>
      <c r="LUM22" s="1"/>
      <c r="LUN22" s="1"/>
      <c r="LUO22" s="1"/>
      <c r="LUP22" s="1"/>
      <c r="LUQ22" s="1"/>
      <c r="LUR22" s="1"/>
      <c r="LUS22" s="1"/>
      <c r="LUT22" s="1"/>
      <c r="LUU22" s="1"/>
      <c r="LUV22" s="1"/>
      <c r="LUW22" s="1"/>
      <c r="LUX22" s="1"/>
      <c r="LUY22" s="1"/>
      <c r="LUZ22" s="1"/>
      <c r="LVA22" s="1"/>
      <c r="LVB22" s="1"/>
      <c r="LVC22" s="1"/>
      <c r="LVD22" s="1"/>
      <c r="LVE22" s="1"/>
      <c r="LVF22" s="1"/>
      <c r="LVG22" s="1"/>
      <c r="LVH22" s="1"/>
      <c r="LVI22" s="1"/>
      <c r="LVJ22" s="1"/>
      <c r="LVK22" s="1"/>
      <c r="LVL22" s="1"/>
      <c r="LVM22" s="1"/>
      <c r="LVN22" s="1"/>
      <c r="LVO22" s="1"/>
      <c r="LVP22" s="1"/>
      <c r="LVQ22" s="1"/>
      <c r="LVR22" s="1"/>
      <c r="LVS22" s="1"/>
      <c r="LVT22" s="1"/>
      <c r="LVU22" s="1"/>
      <c r="LVV22" s="1"/>
      <c r="LVW22" s="1"/>
      <c r="LVX22" s="1"/>
      <c r="LVY22" s="1"/>
      <c r="LVZ22" s="1"/>
      <c r="LWA22" s="1"/>
      <c r="LWB22" s="1"/>
      <c r="LWC22" s="1"/>
      <c r="LWD22" s="1"/>
      <c r="LWE22" s="1"/>
      <c r="LWF22" s="1"/>
      <c r="LWG22" s="1"/>
      <c r="LWH22" s="1"/>
      <c r="LWI22" s="1"/>
      <c r="LWJ22" s="1"/>
      <c r="LWK22" s="1"/>
      <c r="LWL22" s="1"/>
      <c r="LWM22" s="1"/>
      <c r="LWN22" s="1"/>
      <c r="LWO22" s="1"/>
      <c r="LWP22" s="1"/>
      <c r="LWQ22" s="1"/>
      <c r="LWR22" s="1"/>
      <c r="LWS22" s="1"/>
      <c r="LWT22" s="1"/>
      <c r="LWU22" s="1"/>
      <c r="LWV22" s="1"/>
      <c r="LWW22" s="1"/>
      <c r="LWX22" s="1"/>
      <c r="LWY22" s="1"/>
      <c r="LWZ22" s="1"/>
      <c r="LXA22" s="1"/>
      <c r="LXB22" s="1"/>
      <c r="LXC22" s="1"/>
      <c r="LXD22" s="1"/>
      <c r="LXE22" s="1"/>
      <c r="LXF22" s="1"/>
      <c r="LXG22" s="1"/>
      <c r="LXH22" s="1"/>
      <c r="LXI22" s="1"/>
      <c r="LXJ22" s="1"/>
      <c r="LXK22" s="1"/>
      <c r="LXL22" s="1"/>
      <c r="LXM22" s="1"/>
      <c r="LXN22" s="1"/>
      <c r="LXO22" s="1"/>
      <c r="LXP22" s="1"/>
      <c r="LXQ22" s="1"/>
      <c r="LXR22" s="1"/>
      <c r="LXS22" s="1"/>
      <c r="LXT22" s="1"/>
      <c r="LXU22" s="1"/>
      <c r="LXV22" s="1"/>
      <c r="LXW22" s="1"/>
      <c r="LXX22" s="1"/>
      <c r="LXY22" s="1"/>
      <c r="LXZ22" s="1"/>
      <c r="LYA22" s="1"/>
      <c r="LYB22" s="1"/>
      <c r="LYC22" s="1"/>
      <c r="LYD22" s="1"/>
      <c r="LYE22" s="1"/>
      <c r="LYF22" s="1"/>
      <c r="LYG22" s="1"/>
      <c r="LYH22" s="1"/>
      <c r="LYI22" s="1"/>
      <c r="LYJ22" s="1"/>
      <c r="LYK22" s="1"/>
      <c r="LYL22" s="1"/>
      <c r="LYM22" s="1"/>
      <c r="LYN22" s="1"/>
      <c r="LYO22" s="1"/>
      <c r="LYP22" s="1"/>
      <c r="LYQ22" s="1"/>
      <c r="LYR22" s="1"/>
      <c r="LYS22" s="1"/>
      <c r="LYT22" s="1"/>
      <c r="LYU22" s="1"/>
      <c r="LYV22" s="1"/>
      <c r="LYW22" s="1"/>
      <c r="LYX22" s="1"/>
      <c r="LYY22" s="1"/>
      <c r="LYZ22" s="1"/>
      <c r="LZA22" s="1"/>
      <c r="LZB22" s="1"/>
      <c r="LZC22" s="1"/>
      <c r="LZD22" s="1"/>
      <c r="LZE22" s="1"/>
      <c r="LZF22" s="1"/>
      <c r="LZG22" s="1"/>
      <c r="LZH22" s="1"/>
      <c r="LZI22" s="1"/>
      <c r="LZJ22" s="1"/>
      <c r="LZK22" s="1"/>
      <c r="LZL22" s="1"/>
      <c r="LZM22" s="1"/>
      <c r="LZN22" s="1"/>
      <c r="LZO22" s="1"/>
      <c r="LZP22" s="1"/>
      <c r="LZQ22" s="1"/>
      <c r="LZR22" s="1"/>
      <c r="LZS22" s="1"/>
      <c r="LZT22" s="1"/>
      <c r="LZU22" s="1"/>
      <c r="LZV22" s="1"/>
      <c r="LZW22" s="1"/>
      <c r="LZX22" s="1"/>
      <c r="LZY22" s="1"/>
      <c r="LZZ22" s="1"/>
      <c r="MAA22" s="1"/>
      <c r="MAB22" s="1"/>
      <c r="MAC22" s="1"/>
      <c r="MAD22" s="1"/>
      <c r="MAE22" s="1"/>
      <c r="MAF22" s="1"/>
      <c r="MAG22" s="1"/>
      <c r="MAH22" s="1"/>
      <c r="MAI22" s="1"/>
      <c r="MAJ22" s="1"/>
      <c r="MAK22" s="1"/>
      <c r="MAL22" s="1"/>
      <c r="MAM22" s="1"/>
      <c r="MAN22" s="1"/>
      <c r="MAO22" s="1"/>
      <c r="MAP22" s="1"/>
      <c r="MAQ22" s="1"/>
      <c r="MAR22" s="1"/>
      <c r="MAS22" s="1"/>
      <c r="MAT22" s="1"/>
      <c r="MAU22" s="1"/>
      <c r="MAV22" s="1"/>
      <c r="MAW22" s="1"/>
      <c r="MAX22" s="1"/>
      <c r="MAY22" s="1"/>
      <c r="MAZ22" s="1"/>
      <c r="MBA22" s="1"/>
      <c r="MBB22" s="1"/>
      <c r="MBC22" s="1"/>
      <c r="MBD22" s="1"/>
      <c r="MBE22" s="1"/>
      <c r="MBF22" s="1"/>
      <c r="MBG22" s="1"/>
      <c r="MBH22" s="1"/>
      <c r="MBI22" s="1"/>
      <c r="MBJ22" s="1"/>
      <c r="MBK22" s="1"/>
      <c r="MBL22" s="1"/>
      <c r="MBM22" s="1"/>
      <c r="MBN22" s="1"/>
      <c r="MBO22" s="1"/>
      <c r="MBP22" s="1"/>
      <c r="MBQ22" s="1"/>
      <c r="MBR22" s="1"/>
      <c r="MBS22" s="1"/>
      <c r="MBT22" s="1"/>
      <c r="MBU22" s="1"/>
      <c r="MBV22" s="1"/>
      <c r="MBW22" s="1"/>
      <c r="MBX22" s="1"/>
      <c r="MBY22" s="1"/>
      <c r="MBZ22" s="1"/>
      <c r="MCA22" s="1"/>
      <c r="MCB22" s="1"/>
      <c r="MCC22" s="1"/>
      <c r="MCD22" s="1"/>
      <c r="MCE22" s="1"/>
      <c r="MCF22" s="1"/>
      <c r="MCG22" s="1"/>
      <c r="MCH22" s="1"/>
      <c r="MCI22" s="1"/>
      <c r="MCJ22" s="1"/>
      <c r="MCK22" s="1"/>
      <c r="MCL22" s="1"/>
      <c r="MCM22" s="1"/>
      <c r="MCN22" s="1"/>
      <c r="MCO22" s="1"/>
      <c r="MCP22" s="1"/>
      <c r="MCQ22" s="1"/>
      <c r="MCR22" s="1"/>
      <c r="MCS22" s="1"/>
      <c r="MCT22" s="1"/>
      <c r="MCU22" s="1"/>
      <c r="MCV22" s="1"/>
      <c r="MCW22" s="1"/>
      <c r="MCX22" s="1"/>
      <c r="MCY22" s="1"/>
      <c r="MCZ22" s="1"/>
      <c r="MDA22" s="1"/>
      <c r="MDB22" s="1"/>
      <c r="MDC22" s="1"/>
      <c r="MDD22" s="1"/>
      <c r="MDE22" s="1"/>
      <c r="MDF22" s="1"/>
      <c r="MDG22" s="1"/>
      <c r="MDH22" s="1"/>
      <c r="MDI22" s="1"/>
      <c r="MDJ22" s="1"/>
      <c r="MDK22" s="1"/>
      <c r="MDL22" s="1"/>
      <c r="MDM22" s="1"/>
      <c r="MDN22" s="1"/>
      <c r="MDO22" s="1"/>
      <c r="MDP22" s="1"/>
      <c r="MDQ22" s="1"/>
      <c r="MDR22" s="1"/>
      <c r="MDS22" s="1"/>
      <c r="MDT22" s="1"/>
      <c r="MDU22" s="1"/>
      <c r="MDV22" s="1"/>
      <c r="MDW22" s="1"/>
      <c r="MDX22" s="1"/>
      <c r="MDY22" s="1"/>
      <c r="MDZ22" s="1"/>
      <c r="MEA22" s="1"/>
      <c r="MEB22" s="1"/>
      <c r="MEC22" s="1"/>
      <c r="MED22" s="1"/>
      <c r="MEE22" s="1"/>
      <c r="MEF22" s="1"/>
      <c r="MEG22" s="1"/>
      <c r="MEH22" s="1"/>
      <c r="MEI22" s="1"/>
      <c r="MEJ22" s="1"/>
      <c r="MEK22" s="1"/>
      <c r="MEL22" s="1"/>
      <c r="MEM22" s="1"/>
      <c r="MEN22" s="1"/>
      <c r="MEO22" s="1"/>
      <c r="MEP22" s="1"/>
      <c r="MEQ22" s="1"/>
      <c r="MER22" s="1"/>
      <c r="MES22" s="1"/>
      <c r="MET22" s="1"/>
      <c r="MEU22" s="1"/>
      <c r="MEV22" s="1"/>
      <c r="MEW22" s="1"/>
      <c r="MEX22" s="1"/>
      <c r="MEY22" s="1"/>
      <c r="MEZ22" s="1"/>
      <c r="MFA22" s="1"/>
      <c r="MFB22" s="1"/>
      <c r="MFC22" s="1"/>
      <c r="MFD22" s="1"/>
      <c r="MFE22" s="1"/>
      <c r="MFF22" s="1"/>
      <c r="MFG22" s="1"/>
      <c r="MFH22" s="1"/>
      <c r="MFI22" s="1"/>
      <c r="MFJ22" s="1"/>
      <c r="MFK22" s="1"/>
      <c r="MFL22" s="1"/>
      <c r="MFM22" s="1"/>
      <c r="MFN22" s="1"/>
      <c r="MFO22" s="1"/>
      <c r="MFP22" s="1"/>
      <c r="MFQ22" s="1"/>
      <c r="MFR22" s="1"/>
      <c r="MFS22" s="1"/>
      <c r="MFT22" s="1"/>
      <c r="MFU22" s="1"/>
      <c r="MFV22" s="1"/>
      <c r="MFW22" s="1"/>
      <c r="MFX22" s="1"/>
      <c r="MFY22" s="1"/>
      <c r="MFZ22" s="1"/>
      <c r="MGA22" s="1"/>
      <c r="MGB22" s="1"/>
      <c r="MGC22" s="1"/>
      <c r="MGD22" s="1"/>
      <c r="MGE22" s="1"/>
      <c r="MGF22" s="1"/>
      <c r="MGG22" s="1"/>
      <c r="MGH22" s="1"/>
      <c r="MGI22" s="1"/>
      <c r="MGJ22" s="1"/>
      <c r="MGK22" s="1"/>
      <c r="MGL22" s="1"/>
      <c r="MGM22" s="1"/>
      <c r="MGN22" s="1"/>
      <c r="MGO22" s="1"/>
      <c r="MGP22" s="1"/>
      <c r="MGQ22" s="1"/>
      <c r="MGR22" s="1"/>
      <c r="MGS22" s="1"/>
      <c r="MGT22" s="1"/>
      <c r="MGU22" s="1"/>
      <c r="MGV22" s="1"/>
      <c r="MGW22" s="1"/>
      <c r="MGX22" s="1"/>
      <c r="MGY22" s="1"/>
      <c r="MGZ22" s="1"/>
      <c r="MHA22" s="1"/>
      <c r="MHB22" s="1"/>
      <c r="MHC22" s="1"/>
      <c r="MHD22" s="1"/>
      <c r="MHE22" s="1"/>
      <c r="MHF22" s="1"/>
      <c r="MHG22" s="1"/>
      <c r="MHH22" s="1"/>
      <c r="MHI22" s="1"/>
      <c r="MHJ22" s="1"/>
      <c r="MHK22" s="1"/>
      <c r="MHL22" s="1"/>
      <c r="MHM22" s="1"/>
      <c r="MHN22" s="1"/>
      <c r="MHO22" s="1"/>
      <c r="MHP22" s="1"/>
      <c r="MHQ22" s="1"/>
      <c r="MHR22" s="1"/>
      <c r="MHS22" s="1"/>
      <c r="MHT22" s="1"/>
      <c r="MHU22" s="1"/>
      <c r="MHV22" s="1"/>
      <c r="MHW22" s="1"/>
      <c r="MHX22" s="1"/>
      <c r="MHY22" s="1"/>
      <c r="MHZ22" s="1"/>
      <c r="MIA22" s="1"/>
      <c r="MIB22" s="1"/>
      <c r="MIC22" s="1"/>
      <c r="MID22" s="1"/>
      <c r="MIE22" s="1"/>
      <c r="MIF22" s="1"/>
      <c r="MIG22" s="1"/>
      <c r="MIH22" s="1"/>
      <c r="MII22" s="1"/>
      <c r="MIJ22" s="1"/>
      <c r="MIK22" s="1"/>
      <c r="MIL22" s="1"/>
      <c r="MIM22" s="1"/>
      <c r="MIN22" s="1"/>
      <c r="MIO22" s="1"/>
      <c r="MIP22" s="1"/>
      <c r="MIQ22" s="1"/>
      <c r="MIR22" s="1"/>
      <c r="MIS22" s="1"/>
      <c r="MIT22" s="1"/>
      <c r="MIU22" s="1"/>
      <c r="MIV22" s="1"/>
      <c r="MIW22" s="1"/>
      <c r="MIX22" s="1"/>
      <c r="MIY22" s="1"/>
      <c r="MIZ22" s="1"/>
      <c r="MJA22" s="1"/>
      <c r="MJB22" s="1"/>
      <c r="MJC22" s="1"/>
      <c r="MJD22" s="1"/>
      <c r="MJE22" s="1"/>
      <c r="MJF22" s="1"/>
      <c r="MJG22" s="1"/>
      <c r="MJH22" s="1"/>
      <c r="MJI22" s="1"/>
      <c r="MJJ22" s="1"/>
      <c r="MJK22" s="1"/>
      <c r="MJL22" s="1"/>
      <c r="MJM22" s="1"/>
      <c r="MJN22" s="1"/>
      <c r="MJO22" s="1"/>
      <c r="MJP22" s="1"/>
      <c r="MJQ22" s="1"/>
      <c r="MJR22" s="1"/>
      <c r="MJS22" s="1"/>
      <c r="MJT22" s="1"/>
      <c r="MJU22" s="1"/>
      <c r="MJV22" s="1"/>
      <c r="MJW22" s="1"/>
      <c r="MJX22" s="1"/>
      <c r="MJY22" s="1"/>
      <c r="MJZ22" s="1"/>
      <c r="MKA22" s="1"/>
      <c r="MKB22" s="1"/>
      <c r="MKC22" s="1"/>
      <c r="MKD22" s="1"/>
      <c r="MKE22" s="1"/>
      <c r="MKF22" s="1"/>
      <c r="MKG22" s="1"/>
      <c r="MKH22" s="1"/>
      <c r="MKI22" s="1"/>
      <c r="MKJ22" s="1"/>
      <c r="MKK22" s="1"/>
      <c r="MKL22" s="1"/>
      <c r="MKM22" s="1"/>
      <c r="MKN22" s="1"/>
      <c r="MKO22" s="1"/>
      <c r="MKP22" s="1"/>
      <c r="MKQ22" s="1"/>
      <c r="MKR22" s="1"/>
      <c r="MKS22" s="1"/>
      <c r="MKT22" s="1"/>
      <c r="MKU22" s="1"/>
      <c r="MKV22" s="1"/>
      <c r="MKW22" s="1"/>
      <c r="MKX22" s="1"/>
      <c r="MKY22" s="1"/>
      <c r="MKZ22" s="1"/>
      <c r="MLA22" s="1"/>
      <c r="MLB22" s="1"/>
      <c r="MLC22" s="1"/>
      <c r="MLD22" s="1"/>
      <c r="MLE22" s="1"/>
      <c r="MLF22" s="1"/>
      <c r="MLG22" s="1"/>
      <c r="MLH22" s="1"/>
      <c r="MLI22" s="1"/>
      <c r="MLJ22" s="1"/>
      <c r="MLK22" s="1"/>
      <c r="MLL22" s="1"/>
      <c r="MLM22" s="1"/>
      <c r="MLN22" s="1"/>
      <c r="MLO22" s="1"/>
      <c r="MLP22" s="1"/>
      <c r="MLQ22" s="1"/>
      <c r="MLR22" s="1"/>
      <c r="MLS22" s="1"/>
      <c r="MLT22" s="1"/>
      <c r="MLU22" s="1"/>
      <c r="MLV22" s="1"/>
      <c r="MLW22" s="1"/>
      <c r="MLX22" s="1"/>
      <c r="MLY22" s="1"/>
      <c r="MLZ22" s="1"/>
      <c r="MMA22" s="1"/>
      <c r="MMB22" s="1"/>
      <c r="MMC22" s="1"/>
      <c r="MMD22" s="1"/>
      <c r="MME22" s="1"/>
      <c r="MMF22" s="1"/>
      <c r="MMG22" s="1"/>
      <c r="MMH22" s="1"/>
      <c r="MMI22" s="1"/>
      <c r="MMJ22" s="1"/>
      <c r="MMK22" s="1"/>
      <c r="MML22" s="1"/>
      <c r="MMM22" s="1"/>
      <c r="MMN22" s="1"/>
      <c r="MMO22" s="1"/>
      <c r="MMP22" s="1"/>
      <c r="MMQ22" s="1"/>
      <c r="MMR22" s="1"/>
      <c r="MMS22" s="1"/>
      <c r="MMT22" s="1"/>
      <c r="MMU22" s="1"/>
      <c r="MMV22" s="1"/>
      <c r="MMW22" s="1"/>
      <c r="MMX22" s="1"/>
      <c r="MMY22" s="1"/>
      <c r="MMZ22" s="1"/>
      <c r="MNA22" s="1"/>
      <c r="MNB22" s="1"/>
      <c r="MNC22" s="1"/>
      <c r="MND22" s="1"/>
      <c r="MNE22" s="1"/>
      <c r="MNF22" s="1"/>
      <c r="MNG22" s="1"/>
      <c r="MNH22" s="1"/>
      <c r="MNI22" s="1"/>
      <c r="MNJ22" s="1"/>
      <c r="MNK22" s="1"/>
      <c r="MNL22" s="1"/>
      <c r="MNM22" s="1"/>
      <c r="MNN22" s="1"/>
      <c r="MNO22" s="1"/>
      <c r="MNP22" s="1"/>
      <c r="MNQ22" s="1"/>
      <c r="MNR22" s="1"/>
      <c r="MNS22" s="1"/>
      <c r="MNT22" s="1"/>
      <c r="MNU22" s="1"/>
      <c r="MNV22" s="1"/>
      <c r="MNW22" s="1"/>
      <c r="MNX22" s="1"/>
      <c r="MNY22" s="1"/>
      <c r="MNZ22" s="1"/>
      <c r="MOA22" s="1"/>
      <c r="MOB22" s="1"/>
      <c r="MOC22" s="1"/>
      <c r="MOD22" s="1"/>
      <c r="MOE22" s="1"/>
      <c r="MOF22" s="1"/>
      <c r="MOG22" s="1"/>
      <c r="MOH22" s="1"/>
      <c r="MOI22" s="1"/>
      <c r="MOJ22" s="1"/>
      <c r="MOK22" s="1"/>
      <c r="MOL22" s="1"/>
      <c r="MOM22" s="1"/>
      <c r="MON22" s="1"/>
      <c r="MOO22" s="1"/>
      <c r="MOP22" s="1"/>
      <c r="MOQ22" s="1"/>
      <c r="MOR22" s="1"/>
      <c r="MOS22" s="1"/>
      <c r="MOT22" s="1"/>
      <c r="MOU22" s="1"/>
      <c r="MOV22" s="1"/>
      <c r="MOW22" s="1"/>
      <c r="MOX22" s="1"/>
      <c r="MOY22" s="1"/>
      <c r="MOZ22" s="1"/>
      <c r="MPA22" s="1"/>
      <c r="MPB22" s="1"/>
      <c r="MPC22" s="1"/>
      <c r="MPD22" s="1"/>
      <c r="MPE22" s="1"/>
      <c r="MPF22" s="1"/>
      <c r="MPG22" s="1"/>
      <c r="MPH22" s="1"/>
      <c r="MPI22" s="1"/>
      <c r="MPJ22" s="1"/>
      <c r="MPK22" s="1"/>
      <c r="MPL22" s="1"/>
      <c r="MPM22" s="1"/>
      <c r="MPN22" s="1"/>
      <c r="MPO22" s="1"/>
      <c r="MPP22" s="1"/>
      <c r="MPQ22" s="1"/>
      <c r="MPR22" s="1"/>
      <c r="MPS22" s="1"/>
      <c r="MPT22" s="1"/>
      <c r="MPU22" s="1"/>
      <c r="MPV22" s="1"/>
      <c r="MPW22" s="1"/>
      <c r="MPX22" s="1"/>
      <c r="MPY22" s="1"/>
      <c r="MPZ22" s="1"/>
      <c r="MQA22" s="1"/>
      <c r="MQB22" s="1"/>
      <c r="MQC22" s="1"/>
      <c r="MQD22" s="1"/>
      <c r="MQE22" s="1"/>
      <c r="MQF22" s="1"/>
      <c r="MQG22" s="1"/>
      <c r="MQH22" s="1"/>
      <c r="MQI22" s="1"/>
      <c r="MQJ22" s="1"/>
      <c r="MQK22" s="1"/>
      <c r="MQL22" s="1"/>
      <c r="MQM22" s="1"/>
      <c r="MQN22" s="1"/>
      <c r="MQO22" s="1"/>
      <c r="MQP22" s="1"/>
      <c r="MQQ22" s="1"/>
      <c r="MQR22" s="1"/>
      <c r="MQS22" s="1"/>
      <c r="MQT22" s="1"/>
      <c r="MQU22" s="1"/>
      <c r="MQV22" s="1"/>
      <c r="MQW22" s="1"/>
      <c r="MQX22" s="1"/>
      <c r="MQY22" s="1"/>
      <c r="MQZ22" s="1"/>
      <c r="MRA22" s="1"/>
      <c r="MRB22" s="1"/>
      <c r="MRC22" s="1"/>
      <c r="MRD22" s="1"/>
      <c r="MRE22" s="1"/>
      <c r="MRF22" s="1"/>
      <c r="MRG22" s="1"/>
      <c r="MRH22" s="1"/>
      <c r="MRI22" s="1"/>
      <c r="MRJ22" s="1"/>
      <c r="MRK22" s="1"/>
      <c r="MRL22" s="1"/>
      <c r="MRM22" s="1"/>
      <c r="MRN22" s="1"/>
      <c r="MRO22" s="1"/>
      <c r="MRP22" s="1"/>
      <c r="MRQ22" s="1"/>
      <c r="MRR22" s="1"/>
      <c r="MRS22" s="1"/>
      <c r="MRT22" s="1"/>
      <c r="MRU22" s="1"/>
      <c r="MRV22" s="1"/>
      <c r="MRW22" s="1"/>
      <c r="MRX22" s="1"/>
      <c r="MRY22" s="1"/>
      <c r="MRZ22" s="1"/>
      <c r="MSA22" s="1"/>
      <c r="MSB22" s="1"/>
      <c r="MSC22" s="1"/>
      <c r="MSD22" s="1"/>
      <c r="MSE22" s="1"/>
      <c r="MSF22" s="1"/>
      <c r="MSG22" s="1"/>
      <c r="MSH22" s="1"/>
      <c r="MSI22" s="1"/>
      <c r="MSJ22" s="1"/>
      <c r="MSK22" s="1"/>
      <c r="MSL22" s="1"/>
      <c r="MSM22" s="1"/>
      <c r="MSN22" s="1"/>
      <c r="MSO22" s="1"/>
      <c r="MSP22" s="1"/>
      <c r="MSQ22" s="1"/>
      <c r="MSR22" s="1"/>
      <c r="MSS22" s="1"/>
      <c r="MST22" s="1"/>
      <c r="MSU22" s="1"/>
      <c r="MSV22" s="1"/>
      <c r="MSW22" s="1"/>
      <c r="MSX22" s="1"/>
      <c r="MSY22" s="1"/>
      <c r="MSZ22" s="1"/>
      <c r="MTA22" s="1"/>
      <c r="MTB22" s="1"/>
      <c r="MTC22" s="1"/>
      <c r="MTD22" s="1"/>
      <c r="MTE22" s="1"/>
      <c r="MTF22" s="1"/>
      <c r="MTG22" s="1"/>
      <c r="MTH22" s="1"/>
      <c r="MTI22" s="1"/>
      <c r="MTJ22" s="1"/>
      <c r="MTK22" s="1"/>
      <c r="MTL22" s="1"/>
      <c r="MTM22" s="1"/>
      <c r="MTN22" s="1"/>
      <c r="MTO22" s="1"/>
      <c r="MTP22" s="1"/>
      <c r="MTQ22" s="1"/>
      <c r="MTR22" s="1"/>
      <c r="MTS22" s="1"/>
      <c r="MTT22" s="1"/>
      <c r="MTU22" s="1"/>
      <c r="MTV22" s="1"/>
      <c r="MTW22" s="1"/>
      <c r="MTX22" s="1"/>
      <c r="MTY22" s="1"/>
      <c r="MTZ22" s="1"/>
      <c r="MUA22" s="1"/>
      <c r="MUB22" s="1"/>
      <c r="MUC22" s="1"/>
      <c r="MUD22" s="1"/>
      <c r="MUE22" s="1"/>
      <c r="MUF22" s="1"/>
      <c r="MUG22" s="1"/>
      <c r="MUH22" s="1"/>
      <c r="MUI22" s="1"/>
      <c r="MUJ22" s="1"/>
      <c r="MUK22" s="1"/>
      <c r="MUL22" s="1"/>
      <c r="MUM22" s="1"/>
      <c r="MUN22" s="1"/>
      <c r="MUO22" s="1"/>
      <c r="MUP22" s="1"/>
      <c r="MUQ22" s="1"/>
      <c r="MUR22" s="1"/>
      <c r="MUS22" s="1"/>
      <c r="MUT22" s="1"/>
      <c r="MUU22" s="1"/>
      <c r="MUV22" s="1"/>
      <c r="MUW22" s="1"/>
      <c r="MUX22" s="1"/>
      <c r="MUY22" s="1"/>
      <c r="MUZ22" s="1"/>
      <c r="MVA22" s="1"/>
      <c r="MVB22" s="1"/>
      <c r="MVC22" s="1"/>
      <c r="MVD22" s="1"/>
      <c r="MVE22" s="1"/>
      <c r="MVF22" s="1"/>
      <c r="MVG22" s="1"/>
      <c r="MVH22" s="1"/>
      <c r="MVI22" s="1"/>
      <c r="MVJ22" s="1"/>
      <c r="MVK22" s="1"/>
      <c r="MVL22" s="1"/>
      <c r="MVM22" s="1"/>
      <c r="MVN22" s="1"/>
      <c r="MVO22" s="1"/>
      <c r="MVP22" s="1"/>
      <c r="MVQ22" s="1"/>
      <c r="MVR22" s="1"/>
      <c r="MVS22" s="1"/>
      <c r="MVT22" s="1"/>
      <c r="MVU22" s="1"/>
      <c r="MVV22" s="1"/>
      <c r="MVW22" s="1"/>
      <c r="MVX22" s="1"/>
      <c r="MVY22" s="1"/>
      <c r="MVZ22" s="1"/>
      <c r="MWA22" s="1"/>
      <c r="MWB22" s="1"/>
      <c r="MWC22" s="1"/>
      <c r="MWD22" s="1"/>
      <c r="MWE22" s="1"/>
      <c r="MWF22" s="1"/>
      <c r="MWG22" s="1"/>
      <c r="MWH22" s="1"/>
      <c r="MWI22" s="1"/>
      <c r="MWJ22" s="1"/>
      <c r="MWK22" s="1"/>
      <c r="MWL22" s="1"/>
      <c r="MWM22" s="1"/>
      <c r="MWN22" s="1"/>
      <c r="MWO22" s="1"/>
      <c r="MWP22" s="1"/>
      <c r="MWQ22" s="1"/>
      <c r="MWR22" s="1"/>
      <c r="MWS22" s="1"/>
      <c r="MWT22" s="1"/>
      <c r="MWU22" s="1"/>
      <c r="MWV22" s="1"/>
      <c r="MWW22" s="1"/>
      <c r="MWX22" s="1"/>
      <c r="MWY22" s="1"/>
      <c r="MWZ22" s="1"/>
      <c r="MXA22" s="1"/>
      <c r="MXB22" s="1"/>
      <c r="MXC22" s="1"/>
      <c r="MXD22" s="1"/>
      <c r="MXE22" s="1"/>
      <c r="MXF22" s="1"/>
      <c r="MXG22" s="1"/>
      <c r="MXH22" s="1"/>
      <c r="MXI22" s="1"/>
      <c r="MXJ22" s="1"/>
      <c r="MXK22" s="1"/>
      <c r="MXL22" s="1"/>
      <c r="MXM22" s="1"/>
      <c r="MXN22" s="1"/>
      <c r="MXO22" s="1"/>
      <c r="MXP22" s="1"/>
      <c r="MXQ22" s="1"/>
      <c r="MXR22" s="1"/>
      <c r="MXS22" s="1"/>
      <c r="MXT22" s="1"/>
      <c r="MXU22" s="1"/>
      <c r="MXV22" s="1"/>
      <c r="MXW22" s="1"/>
      <c r="MXX22" s="1"/>
      <c r="MXY22" s="1"/>
      <c r="MXZ22" s="1"/>
      <c r="MYA22" s="1"/>
      <c r="MYB22" s="1"/>
      <c r="MYC22" s="1"/>
      <c r="MYD22" s="1"/>
      <c r="MYE22" s="1"/>
      <c r="MYF22" s="1"/>
      <c r="MYG22" s="1"/>
      <c r="MYH22" s="1"/>
      <c r="MYI22" s="1"/>
      <c r="MYJ22" s="1"/>
      <c r="MYK22" s="1"/>
      <c r="MYL22" s="1"/>
      <c r="MYM22" s="1"/>
      <c r="MYN22" s="1"/>
      <c r="MYO22" s="1"/>
      <c r="MYP22" s="1"/>
      <c r="MYQ22" s="1"/>
      <c r="MYR22" s="1"/>
      <c r="MYS22" s="1"/>
      <c r="MYT22" s="1"/>
      <c r="MYU22" s="1"/>
      <c r="MYV22" s="1"/>
      <c r="MYW22" s="1"/>
      <c r="MYX22" s="1"/>
      <c r="MYY22" s="1"/>
      <c r="MYZ22" s="1"/>
      <c r="MZA22" s="1"/>
      <c r="MZB22" s="1"/>
      <c r="MZC22" s="1"/>
      <c r="MZD22" s="1"/>
      <c r="MZE22" s="1"/>
      <c r="MZF22" s="1"/>
      <c r="MZG22" s="1"/>
      <c r="MZH22" s="1"/>
      <c r="MZI22" s="1"/>
      <c r="MZJ22" s="1"/>
      <c r="MZK22" s="1"/>
      <c r="MZL22" s="1"/>
      <c r="MZM22" s="1"/>
      <c r="MZN22" s="1"/>
      <c r="MZO22" s="1"/>
      <c r="MZP22" s="1"/>
      <c r="MZQ22" s="1"/>
      <c r="MZR22" s="1"/>
      <c r="MZS22" s="1"/>
      <c r="MZT22" s="1"/>
      <c r="MZU22" s="1"/>
      <c r="MZV22" s="1"/>
      <c r="MZW22" s="1"/>
      <c r="MZX22" s="1"/>
      <c r="MZY22" s="1"/>
      <c r="MZZ22" s="1"/>
      <c r="NAA22" s="1"/>
      <c r="NAB22" s="1"/>
      <c r="NAC22" s="1"/>
      <c r="NAD22" s="1"/>
      <c r="NAE22" s="1"/>
      <c r="NAF22" s="1"/>
      <c r="NAG22" s="1"/>
      <c r="NAH22" s="1"/>
      <c r="NAI22" s="1"/>
      <c r="NAJ22" s="1"/>
      <c r="NAK22" s="1"/>
      <c r="NAL22" s="1"/>
      <c r="NAM22" s="1"/>
      <c r="NAN22" s="1"/>
      <c r="NAO22" s="1"/>
      <c r="NAP22" s="1"/>
      <c r="NAQ22" s="1"/>
      <c r="NAR22" s="1"/>
      <c r="NAS22" s="1"/>
      <c r="NAT22" s="1"/>
      <c r="NAU22" s="1"/>
      <c r="NAV22" s="1"/>
      <c r="NAW22" s="1"/>
      <c r="NAX22" s="1"/>
      <c r="NAY22" s="1"/>
      <c r="NAZ22" s="1"/>
      <c r="NBA22" s="1"/>
      <c r="NBB22" s="1"/>
      <c r="NBC22" s="1"/>
      <c r="NBD22" s="1"/>
      <c r="NBE22" s="1"/>
      <c r="NBF22" s="1"/>
      <c r="NBG22" s="1"/>
      <c r="NBH22" s="1"/>
      <c r="NBI22" s="1"/>
      <c r="NBJ22" s="1"/>
      <c r="NBK22" s="1"/>
      <c r="NBL22" s="1"/>
      <c r="NBM22" s="1"/>
      <c r="NBN22" s="1"/>
      <c r="NBO22" s="1"/>
      <c r="NBP22" s="1"/>
      <c r="NBQ22" s="1"/>
      <c r="NBR22" s="1"/>
      <c r="NBS22" s="1"/>
      <c r="NBT22" s="1"/>
      <c r="NBU22" s="1"/>
      <c r="NBV22" s="1"/>
      <c r="NBW22" s="1"/>
      <c r="NBX22" s="1"/>
      <c r="NBY22" s="1"/>
      <c r="NBZ22" s="1"/>
      <c r="NCA22" s="1"/>
      <c r="NCB22" s="1"/>
      <c r="NCC22" s="1"/>
      <c r="NCD22" s="1"/>
      <c r="NCE22" s="1"/>
      <c r="NCF22" s="1"/>
      <c r="NCG22" s="1"/>
      <c r="NCH22" s="1"/>
      <c r="NCI22" s="1"/>
      <c r="NCJ22" s="1"/>
      <c r="NCK22" s="1"/>
      <c r="NCL22" s="1"/>
      <c r="NCM22" s="1"/>
      <c r="NCN22" s="1"/>
      <c r="NCO22" s="1"/>
      <c r="NCP22" s="1"/>
      <c r="NCQ22" s="1"/>
      <c r="NCR22" s="1"/>
      <c r="NCS22" s="1"/>
      <c r="NCT22" s="1"/>
      <c r="NCU22" s="1"/>
      <c r="NCV22" s="1"/>
      <c r="NCW22" s="1"/>
      <c r="NCX22" s="1"/>
      <c r="NCY22" s="1"/>
      <c r="NCZ22" s="1"/>
      <c r="NDA22" s="1"/>
      <c r="NDB22" s="1"/>
      <c r="NDC22" s="1"/>
      <c r="NDD22" s="1"/>
      <c r="NDE22" s="1"/>
      <c r="NDF22" s="1"/>
      <c r="NDG22" s="1"/>
      <c r="NDH22" s="1"/>
      <c r="NDI22" s="1"/>
      <c r="NDJ22" s="1"/>
      <c r="NDK22" s="1"/>
      <c r="NDL22" s="1"/>
      <c r="NDM22" s="1"/>
      <c r="NDN22" s="1"/>
      <c r="NDO22" s="1"/>
      <c r="NDP22" s="1"/>
      <c r="NDQ22" s="1"/>
      <c r="NDR22" s="1"/>
      <c r="NDS22" s="1"/>
      <c r="NDT22" s="1"/>
      <c r="NDU22" s="1"/>
      <c r="NDV22" s="1"/>
      <c r="NDW22" s="1"/>
      <c r="NDX22" s="1"/>
      <c r="NDY22" s="1"/>
      <c r="NDZ22" s="1"/>
      <c r="NEA22" s="1"/>
      <c r="NEB22" s="1"/>
      <c r="NEC22" s="1"/>
      <c r="NED22" s="1"/>
      <c r="NEE22" s="1"/>
      <c r="NEF22" s="1"/>
      <c r="NEG22" s="1"/>
      <c r="NEH22" s="1"/>
      <c r="NEI22" s="1"/>
      <c r="NEJ22" s="1"/>
      <c r="NEK22" s="1"/>
      <c r="NEL22" s="1"/>
      <c r="NEM22" s="1"/>
      <c r="NEN22" s="1"/>
      <c r="NEO22" s="1"/>
      <c r="NEP22" s="1"/>
      <c r="NEQ22" s="1"/>
      <c r="NER22" s="1"/>
      <c r="NES22" s="1"/>
      <c r="NET22" s="1"/>
      <c r="NEU22" s="1"/>
      <c r="NEV22" s="1"/>
      <c r="NEW22" s="1"/>
      <c r="NEX22" s="1"/>
      <c r="NEY22" s="1"/>
      <c r="NEZ22" s="1"/>
      <c r="NFA22" s="1"/>
      <c r="NFB22" s="1"/>
      <c r="NFC22" s="1"/>
      <c r="NFD22" s="1"/>
      <c r="NFE22" s="1"/>
      <c r="NFF22" s="1"/>
      <c r="NFG22" s="1"/>
      <c r="NFH22" s="1"/>
      <c r="NFI22" s="1"/>
      <c r="NFJ22" s="1"/>
      <c r="NFK22" s="1"/>
      <c r="NFL22" s="1"/>
      <c r="NFM22" s="1"/>
      <c r="NFN22" s="1"/>
      <c r="NFO22" s="1"/>
      <c r="NFP22" s="1"/>
      <c r="NFQ22" s="1"/>
      <c r="NFR22" s="1"/>
      <c r="NFS22" s="1"/>
      <c r="NFT22" s="1"/>
      <c r="NFU22" s="1"/>
      <c r="NFV22" s="1"/>
      <c r="NFW22" s="1"/>
      <c r="NFX22" s="1"/>
      <c r="NFY22" s="1"/>
      <c r="NFZ22" s="1"/>
      <c r="NGA22" s="1"/>
      <c r="NGB22" s="1"/>
      <c r="NGC22" s="1"/>
      <c r="NGD22" s="1"/>
      <c r="NGE22" s="1"/>
      <c r="NGF22" s="1"/>
      <c r="NGG22" s="1"/>
      <c r="NGH22" s="1"/>
      <c r="NGI22" s="1"/>
      <c r="NGJ22" s="1"/>
      <c r="NGK22" s="1"/>
      <c r="NGL22" s="1"/>
      <c r="NGM22" s="1"/>
      <c r="NGN22" s="1"/>
      <c r="NGO22" s="1"/>
      <c r="NGP22" s="1"/>
      <c r="NGQ22" s="1"/>
      <c r="NGR22" s="1"/>
      <c r="NGS22" s="1"/>
      <c r="NGT22" s="1"/>
      <c r="NGU22" s="1"/>
      <c r="NGV22" s="1"/>
      <c r="NGW22" s="1"/>
      <c r="NGX22" s="1"/>
      <c r="NGY22" s="1"/>
      <c r="NGZ22" s="1"/>
      <c r="NHA22" s="1"/>
      <c r="NHB22" s="1"/>
      <c r="NHC22" s="1"/>
      <c r="NHD22" s="1"/>
      <c r="NHE22" s="1"/>
      <c r="NHF22" s="1"/>
      <c r="NHG22" s="1"/>
      <c r="NHH22" s="1"/>
      <c r="NHI22" s="1"/>
      <c r="NHJ22" s="1"/>
      <c r="NHK22" s="1"/>
      <c r="NHL22" s="1"/>
      <c r="NHM22" s="1"/>
      <c r="NHN22" s="1"/>
      <c r="NHO22" s="1"/>
      <c r="NHP22" s="1"/>
      <c r="NHQ22" s="1"/>
      <c r="NHR22" s="1"/>
      <c r="NHS22" s="1"/>
      <c r="NHT22" s="1"/>
      <c r="NHU22" s="1"/>
      <c r="NHV22" s="1"/>
      <c r="NHW22" s="1"/>
      <c r="NHX22" s="1"/>
      <c r="NHY22" s="1"/>
      <c r="NHZ22" s="1"/>
      <c r="NIA22" s="1"/>
      <c r="NIB22" s="1"/>
      <c r="NIC22" s="1"/>
      <c r="NID22" s="1"/>
      <c r="NIE22" s="1"/>
      <c r="NIF22" s="1"/>
      <c r="NIG22" s="1"/>
      <c r="NIH22" s="1"/>
      <c r="NII22" s="1"/>
      <c r="NIJ22" s="1"/>
      <c r="NIK22" s="1"/>
      <c r="NIL22" s="1"/>
      <c r="NIM22" s="1"/>
      <c r="NIN22" s="1"/>
      <c r="NIO22" s="1"/>
      <c r="NIP22" s="1"/>
      <c r="NIQ22" s="1"/>
      <c r="NIR22" s="1"/>
      <c r="NIS22" s="1"/>
      <c r="NIT22" s="1"/>
      <c r="NIU22" s="1"/>
      <c r="NIV22" s="1"/>
      <c r="NIW22" s="1"/>
      <c r="NIX22" s="1"/>
      <c r="NIY22" s="1"/>
      <c r="NIZ22" s="1"/>
      <c r="NJA22" s="1"/>
      <c r="NJB22" s="1"/>
      <c r="NJC22" s="1"/>
      <c r="NJD22" s="1"/>
      <c r="NJE22" s="1"/>
      <c r="NJF22" s="1"/>
      <c r="NJG22" s="1"/>
      <c r="NJH22" s="1"/>
      <c r="NJI22" s="1"/>
      <c r="NJJ22" s="1"/>
      <c r="NJK22" s="1"/>
      <c r="NJL22" s="1"/>
      <c r="NJM22" s="1"/>
      <c r="NJN22" s="1"/>
      <c r="NJO22" s="1"/>
      <c r="NJP22" s="1"/>
      <c r="NJQ22" s="1"/>
      <c r="NJR22" s="1"/>
      <c r="NJS22" s="1"/>
      <c r="NJT22" s="1"/>
      <c r="NJU22" s="1"/>
      <c r="NJV22" s="1"/>
      <c r="NJW22" s="1"/>
      <c r="NJX22" s="1"/>
      <c r="NJY22" s="1"/>
      <c r="NJZ22" s="1"/>
      <c r="NKA22" s="1"/>
      <c r="NKB22" s="1"/>
      <c r="NKC22" s="1"/>
      <c r="NKD22" s="1"/>
      <c r="NKE22" s="1"/>
      <c r="NKF22" s="1"/>
      <c r="NKG22" s="1"/>
      <c r="NKH22" s="1"/>
      <c r="NKI22" s="1"/>
      <c r="NKJ22" s="1"/>
      <c r="NKK22" s="1"/>
      <c r="NKL22" s="1"/>
      <c r="NKM22" s="1"/>
      <c r="NKN22" s="1"/>
      <c r="NKO22" s="1"/>
      <c r="NKP22" s="1"/>
      <c r="NKQ22" s="1"/>
      <c r="NKR22" s="1"/>
      <c r="NKS22" s="1"/>
      <c r="NKT22" s="1"/>
      <c r="NKU22" s="1"/>
      <c r="NKV22" s="1"/>
      <c r="NKW22" s="1"/>
      <c r="NKX22" s="1"/>
      <c r="NKY22" s="1"/>
      <c r="NKZ22" s="1"/>
      <c r="NLA22" s="1"/>
      <c r="NLB22" s="1"/>
      <c r="NLC22" s="1"/>
      <c r="NLD22" s="1"/>
      <c r="NLE22" s="1"/>
      <c r="NLF22" s="1"/>
      <c r="NLG22" s="1"/>
      <c r="NLH22" s="1"/>
      <c r="NLI22" s="1"/>
      <c r="NLJ22" s="1"/>
      <c r="NLK22" s="1"/>
      <c r="NLL22" s="1"/>
      <c r="NLM22" s="1"/>
      <c r="NLN22" s="1"/>
      <c r="NLO22" s="1"/>
      <c r="NLP22" s="1"/>
      <c r="NLQ22" s="1"/>
      <c r="NLR22" s="1"/>
      <c r="NLS22" s="1"/>
      <c r="NLT22" s="1"/>
      <c r="NLU22" s="1"/>
      <c r="NLV22" s="1"/>
      <c r="NLW22" s="1"/>
      <c r="NLX22" s="1"/>
      <c r="NLY22" s="1"/>
      <c r="NLZ22" s="1"/>
      <c r="NMA22" s="1"/>
      <c r="NMB22" s="1"/>
      <c r="NMC22" s="1"/>
      <c r="NMD22" s="1"/>
      <c r="NME22" s="1"/>
      <c r="NMF22" s="1"/>
      <c r="NMG22" s="1"/>
      <c r="NMH22" s="1"/>
      <c r="NMI22" s="1"/>
      <c r="NMJ22" s="1"/>
      <c r="NMK22" s="1"/>
      <c r="NML22" s="1"/>
      <c r="NMM22" s="1"/>
      <c r="NMN22" s="1"/>
      <c r="NMO22" s="1"/>
      <c r="NMP22" s="1"/>
      <c r="NMQ22" s="1"/>
      <c r="NMR22" s="1"/>
      <c r="NMS22" s="1"/>
      <c r="NMT22" s="1"/>
      <c r="NMU22" s="1"/>
      <c r="NMV22" s="1"/>
      <c r="NMW22" s="1"/>
      <c r="NMX22" s="1"/>
      <c r="NMY22" s="1"/>
      <c r="NMZ22" s="1"/>
      <c r="NNA22" s="1"/>
      <c r="NNB22" s="1"/>
      <c r="NNC22" s="1"/>
      <c r="NND22" s="1"/>
      <c r="NNE22" s="1"/>
      <c r="NNF22" s="1"/>
      <c r="NNG22" s="1"/>
      <c r="NNH22" s="1"/>
      <c r="NNI22" s="1"/>
      <c r="NNJ22" s="1"/>
      <c r="NNK22" s="1"/>
      <c r="NNL22" s="1"/>
      <c r="NNM22" s="1"/>
      <c r="NNN22" s="1"/>
      <c r="NNO22" s="1"/>
      <c r="NNP22" s="1"/>
      <c r="NNQ22" s="1"/>
      <c r="NNR22" s="1"/>
      <c r="NNS22" s="1"/>
      <c r="NNT22" s="1"/>
      <c r="NNU22" s="1"/>
      <c r="NNV22" s="1"/>
      <c r="NNW22" s="1"/>
      <c r="NNX22" s="1"/>
      <c r="NNY22" s="1"/>
      <c r="NNZ22" s="1"/>
      <c r="NOA22" s="1"/>
      <c r="NOB22" s="1"/>
      <c r="NOC22" s="1"/>
      <c r="NOD22" s="1"/>
      <c r="NOE22" s="1"/>
      <c r="NOF22" s="1"/>
      <c r="NOG22" s="1"/>
      <c r="NOH22" s="1"/>
      <c r="NOI22" s="1"/>
      <c r="NOJ22" s="1"/>
      <c r="NOK22" s="1"/>
      <c r="NOL22" s="1"/>
      <c r="NOM22" s="1"/>
      <c r="NON22" s="1"/>
      <c r="NOO22" s="1"/>
      <c r="NOP22" s="1"/>
      <c r="NOQ22" s="1"/>
      <c r="NOR22" s="1"/>
      <c r="NOS22" s="1"/>
      <c r="NOT22" s="1"/>
      <c r="NOU22" s="1"/>
      <c r="NOV22" s="1"/>
      <c r="NOW22" s="1"/>
      <c r="NOX22" s="1"/>
      <c r="NOY22" s="1"/>
      <c r="NOZ22" s="1"/>
      <c r="NPA22" s="1"/>
      <c r="NPB22" s="1"/>
      <c r="NPC22" s="1"/>
      <c r="NPD22" s="1"/>
      <c r="NPE22" s="1"/>
      <c r="NPF22" s="1"/>
      <c r="NPG22" s="1"/>
      <c r="NPH22" s="1"/>
      <c r="NPI22" s="1"/>
      <c r="NPJ22" s="1"/>
      <c r="NPK22" s="1"/>
      <c r="NPL22" s="1"/>
      <c r="NPM22" s="1"/>
      <c r="NPN22" s="1"/>
      <c r="NPO22" s="1"/>
      <c r="NPP22" s="1"/>
      <c r="NPQ22" s="1"/>
      <c r="NPR22" s="1"/>
      <c r="NPS22" s="1"/>
      <c r="NPT22" s="1"/>
      <c r="NPU22" s="1"/>
      <c r="NPV22" s="1"/>
      <c r="NPW22" s="1"/>
      <c r="NPX22" s="1"/>
      <c r="NPY22" s="1"/>
      <c r="NPZ22" s="1"/>
      <c r="NQA22" s="1"/>
      <c r="NQB22" s="1"/>
      <c r="NQC22" s="1"/>
      <c r="NQD22" s="1"/>
      <c r="NQE22" s="1"/>
      <c r="NQF22" s="1"/>
      <c r="NQG22" s="1"/>
      <c r="NQH22" s="1"/>
      <c r="NQI22" s="1"/>
      <c r="NQJ22" s="1"/>
      <c r="NQK22" s="1"/>
      <c r="NQL22" s="1"/>
      <c r="NQM22" s="1"/>
      <c r="NQN22" s="1"/>
      <c r="NQO22" s="1"/>
      <c r="NQP22" s="1"/>
      <c r="NQQ22" s="1"/>
      <c r="NQR22" s="1"/>
      <c r="NQS22" s="1"/>
      <c r="NQT22" s="1"/>
      <c r="NQU22" s="1"/>
      <c r="NQV22" s="1"/>
      <c r="NQW22" s="1"/>
      <c r="NQX22" s="1"/>
      <c r="NQY22" s="1"/>
      <c r="NQZ22" s="1"/>
      <c r="NRA22" s="1"/>
      <c r="NRB22" s="1"/>
      <c r="NRC22" s="1"/>
      <c r="NRD22" s="1"/>
      <c r="NRE22" s="1"/>
      <c r="NRF22" s="1"/>
      <c r="NRG22" s="1"/>
      <c r="NRH22" s="1"/>
      <c r="NRI22" s="1"/>
      <c r="NRJ22" s="1"/>
      <c r="NRK22" s="1"/>
      <c r="NRL22" s="1"/>
      <c r="NRM22" s="1"/>
      <c r="NRN22" s="1"/>
      <c r="NRO22" s="1"/>
      <c r="NRP22" s="1"/>
      <c r="NRQ22" s="1"/>
      <c r="NRR22" s="1"/>
      <c r="NRS22" s="1"/>
      <c r="NRT22" s="1"/>
      <c r="NRU22" s="1"/>
      <c r="NRV22" s="1"/>
      <c r="NRW22" s="1"/>
      <c r="NRX22" s="1"/>
      <c r="NRY22" s="1"/>
      <c r="NRZ22" s="1"/>
      <c r="NSA22" s="1"/>
      <c r="NSB22" s="1"/>
      <c r="NSC22" s="1"/>
      <c r="NSD22" s="1"/>
      <c r="NSE22" s="1"/>
      <c r="NSF22" s="1"/>
      <c r="NSG22" s="1"/>
      <c r="NSH22" s="1"/>
      <c r="NSI22" s="1"/>
      <c r="NSJ22" s="1"/>
      <c r="NSK22" s="1"/>
      <c r="NSL22" s="1"/>
      <c r="NSM22" s="1"/>
      <c r="NSN22" s="1"/>
      <c r="NSO22" s="1"/>
      <c r="NSP22" s="1"/>
      <c r="NSQ22" s="1"/>
      <c r="NSR22" s="1"/>
      <c r="NSS22" s="1"/>
      <c r="NST22" s="1"/>
      <c r="NSU22" s="1"/>
      <c r="NSV22" s="1"/>
      <c r="NSW22" s="1"/>
      <c r="NSX22" s="1"/>
      <c r="NSY22" s="1"/>
      <c r="NSZ22" s="1"/>
      <c r="NTA22" s="1"/>
      <c r="NTB22" s="1"/>
      <c r="NTC22" s="1"/>
      <c r="NTD22" s="1"/>
      <c r="NTE22" s="1"/>
      <c r="NTF22" s="1"/>
      <c r="NTG22" s="1"/>
      <c r="NTH22" s="1"/>
      <c r="NTI22" s="1"/>
      <c r="NTJ22" s="1"/>
      <c r="NTK22" s="1"/>
      <c r="NTL22" s="1"/>
      <c r="NTM22" s="1"/>
      <c r="NTN22" s="1"/>
      <c r="NTO22" s="1"/>
      <c r="NTP22" s="1"/>
      <c r="NTQ22" s="1"/>
      <c r="NTR22" s="1"/>
      <c r="NTS22" s="1"/>
      <c r="NTT22" s="1"/>
      <c r="NTU22" s="1"/>
      <c r="NTV22" s="1"/>
      <c r="NTW22" s="1"/>
      <c r="NTX22" s="1"/>
      <c r="NTY22" s="1"/>
      <c r="NTZ22" s="1"/>
      <c r="NUA22" s="1"/>
      <c r="NUB22" s="1"/>
      <c r="NUC22" s="1"/>
      <c r="NUD22" s="1"/>
      <c r="NUE22" s="1"/>
      <c r="NUF22" s="1"/>
      <c r="NUG22" s="1"/>
      <c r="NUH22" s="1"/>
      <c r="NUI22" s="1"/>
      <c r="NUJ22" s="1"/>
      <c r="NUK22" s="1"/>
      <c r="NUL22" s="1"/>
      <c r="NUM22" s="1"/>
      <c r="NUN22" s="1"/>
      <c r="NUO22" s="1"/>
      <c r="NUP22" s="1"/>
      <c r="NUQ22" s="1"/>
      <c r="NUR22" s="1"/>
      <c r="NUS22" s="1"/>
      <c r="NUT22" s="1"/>
      <c r="NUU22" s="1"/>
      <c r="NUV22" s="1"/>
      <c r="NUW22" s="1"/>
      <c r="NUX22" s="1"/>
      <c r="NUY22" s="1"/>
      <c r="NUZ22" s="1"/>
      <c r="NVA22" s="1"/>
      <c r="NVB22" s="1"/>
      <c r="NVC22" s="1"/>
      <c r="NVD22" s="1"/>
      <c r="NVE22" s="1"/>
      <c r="NVF22" s="1"/>
      <c r="NVG22" s="1"/>
      <c r="NVH22" s="1"/>
      <c r="NVI22" s="1"/>
      <c r="NVJ22" s="1"/>
      <c r="NVK22" s="1"/>
      <c r="NVL22" s="1"/>
      <c r="NVM22" s="1"/>
      <c r="NVN22" s="1"/>
      <c r="NVO22" s="1"/>
      <c r="NVP22" s="1"/>
      <c r="NVQ22" s="1"/>
      <c r="NVR22" s="1"/>
      <c r="NVS22" s="1"/>
      <c r="NVT22" s="1"/>
      <c r="NVU22" s="1"/>
      <c r="NVV22" s="1"/>
      <c r="NVW22" s="1"/>
      <c r="NVX22" s="1"/>
      <c r="NVY22" s="1"/>
      <c r="NVZ22" s="1"/>
      <c r="NWA22" s="1"/>
      <c r="NWB22" s="1"/>
      <c r="NWC22" s="1"/>
      <c r="NWD22" s="1"/>
      <c r="NWE22" s="1"/>
      <c r="NWF22" s="1"/>
      <c r="NWG22" s="1"/>
      <c r="NWH22" s="1"/>
      <c r="NWI22" s="1"/>
      <c r="NWJ22" s="1"/>
      <c r="NWK22" s="1"/>
      <c r="NWL22" s="1"/>
      <c r="NWM22" s="1"/>
      <c r="NWN22" s="1"/>
      <c r="NWO22" s="1"/>
      <c r="NWP22" s="1"/>
      <c r="NWQ22" s="1"/>
      <c r="NWR22" s="1"/>
      <c r="NWS22" s="1"/>
      <c r="NWT22" s="1"/>
      <c r="NWU22" s="1"/>
      <c r="NWV22" s="1"/>
      <c r="NWW22" s="1"/>
      <c r="NWX22" s="1"/>
      <c r="NWY22" s="1"/>
      <c r="NWZ22" s="1"/>
      <c r="NXA22" s="1"/>
      <c r="NXB22" s="1"/>
      <c r="NXC22" s="1"/>
      <c r="NXD22" s="1"/>
      <c r="NXE22" s="1"/>
      <c r="NXF22" s="1"/>
      <c r="NXG22" s="1"/>
      <c r="NXH22" s="1"/>
      <c r="NXI22" s="1"/>
      <c r="NXJ22" s="1"/>
      <c r="NXK22" s="1"/>
      <c r="NXL22" s="1"/>
      <c r="NXM22" s="1"/>
      <c r="NXN22" s="1"/>
      <c r="NXO22" s="1"/>
      <c r="NXP22" s="1"/>
      <c r="NXQ22" s="1"/>
      <c r="NXR22" s="1"/>
      <c r="NXS22" s="1"/>
      <c r="NXT22" s="1"/>
      <c r="NXU22" s="1"/>
      <c r="NXV22" s="1"/>
      <c r="NXW22" s="1"/>
      <c r="NXX22" s="1"/>
      <c r="NXY22" s="1"/>
      <c r="NXZ22" s="1"/>
      <c r="NYA22" s="1"/>
      <c r="NYB22" s="1"/>
      <c r="NYC22" s="1"/>
      <c r="NYD22" s="1"/>
      <c r="NYE22" s="1"/>
      <c r="NYF22" s="1"/>
      <c r="NYG22" s="1"/>
      <c r="NYH22" s="1"/>
      <c r="NYI22" s="1"/>
      <c r="NYJ22" s="1"/>
      <c r="NYK22" s="1"/>
      <c r="NYL22" s="1"/>
      <c r="NYM22" s="1"/>
      <c r="NYN22" s="1"/>
      <c r="NYO22" s="1"/>
      <c r="NYP22" s="1"/>
      <c r="NYQ22" s="1"/>
      <c r="NYR22" s="1"/>
      <c r="NYS22" s="1"/>
      <c r="NYT22" s="1"/>
      <c r="NYU22" s="1"/>
      <c r="NYV22" s="1"/>
      <c r="NYW22" s="1"/>
      <c r="NYX22" s="1"/>
      <c r="NYY22" s="1"/>
      <c r="NYZ22" s="1"/>
      <c r="NZA22" s="1"/>
      <c r="NZB22" s="1"/>
      <c r="NZC22" s="1"/>
      <c r="NZD22" s="1"/>
      <c r="NZE22" s="1"/>
      <c r="NZF22" s="1"/>
      <c r="NZG22" s="1"/>
      <c r="NZH22" s="1"/>
      <c r="NZI22" s="1"/>
      <c r="NZJ22" s="1"/>
      <c r="NZK22" s="1"/>
      <c r="NZL22" s="1"/>
      <c r="NZM22" s="1"/>
      <c r="NZN22" s="1"/>
      <c r="NZO22" s="1"/>
      <c r="NZP22" s="1"/>
      <c r="NZQ22" s="1"/>
      <c r="NZR22" s="1"/>
      <c r="NZS22" s="1"/>
      <c r="NZT22" s="1"/>
      <c r="NZU22" s="1"/>
      <c r="NZV22" s="1"/>
      <c r="NZW22" s="1"/>
      <c r="NZX22" s="1"/>
      <c r="NZY22" s="1"/>
      <c r="NZZ22" s="1"/>
      <c r="OAA22" s="1"/>
      <c r="OAB22" s="1"/>
      <c r="OAC22" s="1"/>
      <c r="OAD22" s="1"/>
      <c r="OAE22" s="1"/>
      <c r="OAF22" s="1"/>
      <c r="OAG22" s="1"/>
      <c r="OAH22" s="1"/>
      <c r="OAI22" s="1"/>
      <c r="OAJ22" s="1"/>
      <c r="OAK22" s="1"/>
      <c r="OAL22" s="1"/>
      <c r="OAM22" s="1"/>
      <c r="OAN22" s="1"/>
      <c r="OAO22" s="1"/>
      <c r="OAP22" s="1"/>
      <c r="OAQ22" s="1"/>
      <c r="OAR22" s="1"/>
      <c r="OAS22" s="1"/>
      <c r="OAT22" s="1"/>
      <c r="OAU22" s="1"/>
      <c r="OAV22" s="1"/>
      <c r="OAW22" s="1"/>
      <c r="OAX22" s="1"/>
      <c r="OAY22" s="1"/>
      <c r="OAZ22" s="1"/>
      <c r="OBA22" s="1"/>
      <c r="OBB22" s="1"/>
      <c r="OBC22" s="1"/>
      <c r="OBD22" s="1"/>
      <c r="OBE22" s="1"/>
      <c r="OBF22" s="1"/>
      <c r="OBG22" s="1"/>
      <c r="OBH22" s="1"/>
      <c r="OBI22" s="1"/>
      <c r="OBJ22" s="1"/>
      <c r="OBK22" s="1"/>
      <c r="OBL22" s="1"/>
      <c r="OBM22" s="1"/>
      <c r="OBN22" s="1"/>
      <c r="OBO22" s="1"/>
      <c r="OBP22" s="1"/>
      <c r="OBQ22" s="1"/>
      <c r="OBR22" s="1"/>
      <c r="OBS22" s="1"/>
      <c r="OBT22" s="1"/>
      <c r="OBU22" s="1"/>
      <c r="OBV22" s="1"/>
      <c r="OBW22" s="1"/>
      <c r="OBX22" s="1"/>
      <c r="OBY22" s="1"/>
      <c r="OBZ22" s="1"/>
      <c r="OCA22" s="1"/>
      <c r="OCB22" s="1"/>
      <c r="OCC22" s="1"/>
      <c r="OCD22" s="1"/>
      <c r="OCE22" s="1"/>
      <c r="OCF22" s="1"/>
      <c r="OCG22" s="1"/>
      <c r="OCH22" s="1"/>
      <c r="OCI22" s="1"/>
      <c r="OCJ22" s="1"/>
      <c r="OCK22" s="1"/>
      <c r="OCL22" s="1"/>
      <c r="OCM22" s="1"/>
      <c r="OCN22" s="1"/>
      <c r="OCO22" s="1"/>
      <c r="OCP22" s="1"/>
      <c r="OCQ22" s="1"/>
      <c r="OCR22" s="1"/>
      <c r="OCS22" s="1"/>
      <c r="OCT22" s="1"/>
      <c r="OCU22" s="1"/>
      <c r="OCV22" s="1"/>
      <c r="OCW22" s="1"/>
      <c r="OCX22" s="1"/>
      <c r="OCY22" s="1"/>
      <c r="OCZ22" s="1"/>
      <c r="ODA22" s="1"/>
      <c r="ODB22" s="1"/>
      <c r="ODC22" s="1"/>
      <c r="ODD22" s="1"/>
      <c r="ODE22" s="1"/>
      <c r="ODF22" s="1"/>
      <c r="ODG22" s="1"/>
      <c r="ODH22" s="1"/>
      <c r="ODI22" s="1"/>
      <c r="ODJ22" s="1"/>
      <c r="ODK22" s="1"/>
      <c r="ODL22" s="1"/>
      <c r="ODM22" s="1"/>
      <c r="ODN22" s="1"/>
      <c r="ODO22" s="1"/>
      <c r="ODP22" s="1"/>
      <c r="ODQ22" s="1"/>
      <c r="ODR22" s="1"/>
      <c r="ODS22" s="1"/>
      <c r="ODT22" s="1"/>
      <c r="ODU22" s="1"/>
      <c r="ODV22" s="1"/>
      <c r="ODW22" s="1"/>
      <c r="ODX22" s="1"/>
      <c r="ODY22" s="1"/>
      <c r="ODZ22" s="1"/>
      <c r="OEA22" s="1"/>
      <c r="OEB22" s="1"/>
      <c r="OEC22" s="1"/>
      <c r="OED22" s="1"/>
      <c r="OEE22" s="1"/>
      <c r="OEF22" s="1"/>
      <c r="OEG22" s="1"/>
      <c r="OEH22" s="1"/>
      <c r="OEI22" s="1"/>
      <c r="OEJ22" s="1"/>
      <c r="OEK22" s="1"/>
      <c r="OEL22" s="1"/>
      <c r="OEM22" s="1"/>
      <c r="OEN22" s="1"/>
      <c r="OEO22" s="1"/>
      <c r="OEP22" s="1"/>
      <c r="OEQ22" s="1"/>
      <c r="OER22" s="1"/>
      <c r="OES22" s="1"/>
      <c r="OET22" s="1"/>
      <c r="OEU22" s="1"/>
      <c r="OEV22" s="1"/>
      <c r="OEW22" s="1"/>
      <c r="OEX22" s="1"/>
      <c r="OEY22" s="1"/>
      <c r="OEZ22" s="1"/>
      <c r="OFA22" s="1"/>
      <c r="OFB22" s="1"/>
      <c r="OFC22" s="1"/>
      <c r="OFD22" s="1"/>
      <c r="OFE22" s="1"/>
      <c r="OFF22" s="1"/>
      <c r="OFG22" s="1"/>
      <c r="OFH22" s="1"/>
      <c r="OFI22" s="1"/>
      <c r="OFJ22" s="1"/>
      <c r="OFK22" s="1"/>
      <c r="OFL22" s="1"/>
      <c r="OFM22" s="1"/>
      <c r="OFN22" s="1"/>
      <c r="OFO22" s="1"/>
      <c r="OFP22" s="1"/>
      <c r="OFQ22" s="1"/>
      <c r="OFR22" s="1"/>
      <c r="OFS22" s="1"/>
      <c r="OFT22" s="1"/>
      <c r="OFU22" s="1"/>
      <c r="OFV22" s="1"/>
      <c r="OFW22" s="1"/>
      <c r="OFX22" s="1"/>
      <c r="OFY22" s="1"/>
      <c r="OFZ22" s="1"/>
      <c r="OGA22" s="1"/>
      <c r="OGB22" s="1"/>
      <c r="OGC22" s="1"/>
      <c r="OGD22" s="1"/>
      <c r="OGE22" s="1"/>
      <c r="OGF22" s="1"/>
      <c r="OGG22" s="1"/>
      <c r="OGH22" s="1"/>
      <c r="OGI22" s="1"/>
      <c r="OGJ22" s="1"/>
      <c r="OGK22" s="1"/>
      <c r="OGL22" s="1"/>
      <c r="OGM22" s="1"/>
      <c r="OGN22" s="1"/>
      <c r="OGO22" s="1"/>
      <c r="OGP22" s="1"/>
      <c r="OGQ22" s="1"/>
      <c r="OGR22" s="1"/>
      <c r="OGS22" s="1"/>
      <c r="OGT22" s="1"/>
      <c r="OGU22" s="1"/>
      <c r="OGV22" s="1"/>
      <c r="OGW22" s="1"/>
      <c r="OGX22" s="1"/>
      <c r="OGY22" s="1"/>
      <c r="OGZ22" s="1"/>
      <c r="OHA22" s="1"/>
      <c r="OHB22" s="1"/>
      <c r="OHC22" s="1"/>
      <c r="OHD22" s="1"/>
      <c r="OHE22" s="1"/>
      <c r="OHF22" s="1"/>
      <c r="OHG22" s="1"/>
      <c r="OHH22" s="1"/>
      <c r="OHI22" s="1"/>
      <c r="OHJ22" s="1"/>
      <c r="OHK22" s="1"/>
      <c r="OHL22" s="1"/>
      <c r="OHM22" s="1"/>
      <c r="OHN22" s="1"/>
      <c r="OHO22" s="1"/>
      <c r="OHP22" s="1"/>
      <c r="OHQ22" s="1"/>
      <c r="OHR22" s="1"/>
      <c r="OHS22" s="1"/>
      <c r="OHT22" s="1"/>
      <c r="OHU22" s="1"/>
      <c r="OHV22" s="1"/>
      <c r="OHW22" s="1"/>
      <c r="OHX22" s="1"/>
      <c r="OHY22" s="1"/>
      <c r="OHZ22" s="1"/>
      <c r="OIA22" s="1"/>
      <c r="OIB22" s="1"/>
      <c r="OIC22" s="1"/>
      <c r="OID22" s="1"/>
      <c r="OIE22" s="1"/>
      <c r="OIF22" s="1"/>
      <c r="OIG22" s="1"/>
      <c r="OIH22" s="1"/>
      <c r="OII22" s="1"/>
      <c r="OIJ22" s="1"/>
      <c r="OIK22" s="1"/>
      <c r="OIL22" s="1"/>
      <c r="OIM22" s="1"/>
      <c r="OIN22" s="1"/>
      <c r="OIO22" s="1"/>
      <c r="OIP22" s="1"/>
      <c r="OIQ22" s="1"/>
      <c r="OIR22" s="1"/>
      <c r="OIS22" s="1"/>
      <c r="OIT22" s="1"/>
      <c r="OIU22" s="1"/>
      <c r="OIV22" s="1"/>
      <c r="OIW22" s="1"/>
      <c r="OIX22" s="1"/>
      <c r="OIY22" s="1"/>
      <c r="OIZ22" s="1"/>
      <c r="OJA22" s="1"/>
      <c r="OJB22" s="1"/>
      <c r="OJC22" s="1"/>
      <c r="OJD22" s="1"/>
      <c r="OJE22" s="1"/>
      <c r="OJF22" s="1"/>
      <c r="OJG22" s="1"/>
      <c r="OJH22" s="1"/>
      <c r="OJI22" s="1"/>
      <c r="OJJ22" s="1"/>
      <c r="OJK22" s="1"/>
      <c r="OJL22" s="1"/>
      <c r="OJM22" s="1"/>
      <c r="OJN22" s="1"/>
      <c r="OJO22" s="1"/>
      <c r="OJP22" s="1"/>
      <c r="OJQ22" s="1"/>
      <c r="OJR22" s="1"/>
      <c r="OJS22" s="1"/>
      <c r="OJT22" s="1"/>
      <c r="OJU22" s="1"/>
      <c r="OJV22" s="1"/>
      <c r="OJW22" s="1"/>
      <c r="OJX22" s="1"/>
      <c r="OJY22" s="1"/>
      <c r="OJZ22" s="1"/>
      <c r="OKA22" s="1"/>
      <c r="OKB22" s="1"/>
      <c r="OKC22" s="1"/>
      <c r="OKD22" s="1"/>
      <c r="OKE22" s="1"/>
      <c r="OKF22" s="1"/>
      <c r="OKG22" s="1"/>
      <c r="OKH22" s="1"/>
      <c r="OKI22" s="1"/>
      <c r="OKJ22" s="1"/>
      <c r="OKK22" s="1"/>
      <c r="OKL22" s="1"/>
      <c r="OKM22" s="1"/>
      <c r="OKN22" s="1"/>
      <c r="OKO22" s="1"/>
      <c r="OKP22" s="1"/>
      <c r="OKQ22" s="1"/>
      <c r="OKR22" s="1"/>
      <c r="OKS22" s="1"/>
      <c r="OKT22" s="1"/>
      <c r="OKU22" s="1"/>
      <c r="OKV22" s="1"/>
      <c r="OKW22" s="1"/>
      <c r="OKX22" s="1"/>
      <c r="OKY22" s="1"/>
      <c r="OKZ22" s="1"/>
      <c r="OLA22" s="1"/>
      <c r="OLB22" s="1"/>
      <c r="OLC22" s="1"/>
      <c r="OLD22" s="1"/>
      <c r="OLE22" s="1"/>
      <c r="OLF22" s="1"/>
      <c r="OLG22" s="1"/>
      <c r="OLH22" s="1"/>
      <c r="OLI22" s="1"/>
      <c r="OLJ22" s="1"/>
      <c r="OLK22" s="1"/>
      <c r="OLL22" s="1"/>
      <c r="OLM22" s="1"/>
      <c r="OLN22" s="1"/>
      <c r="OLO22" s="1"/>
      <c r="OLP22" s="1"/>
      <c r="OLQ22" s="1"/>
      <c r="OLR22" s="1"/>
      <c r="OLS22" s="1"/>
      <c r="OLT22" s="1"/>
      <c r="OLU22" s="1"/>
      <c r="OLV22" s="1"/>
      <c r="OLW22" s="1"/>
      <c r="OLX22" s="1"/>
      <c r="OLY22" s="1"/>
      <c r="OLZ22" s="1"/>
      <c r="OMA22" s="1"/>
      <c r="OMB22" s="1"/>
      <c r="OMC22" s="1"/>
      <c r="OMD22" s="1"/>
      <c r="OME22" s="1"/>
      <c r="OMF22" s="1"/>
      <c r="OMG22" s="1"/>
      <c r="OMH22" s="1"/>
      <c r="OMI22" s="1"/>
      <c r="OMJ22" s="1"/>
      <c r="OMK22" s="1"/>
      <c r="OML22" s="1"/>
      <c r="OMM22" s="1"/>
      <c r="OMN22" s="1"/>
      <c r="OMO22" s="1"/>
      <c r="OMP22" s="1"/>
      <c r="OMQ22" s="1"/>
      <c r="OMR22" s="1"/>
      <c r="OMS22" s="1"/>
      <c r="OMT22" s="1"/>
      <c r="OMU22" s="1"/>
      <c r="OMV22" s="1"/>
      <c r="OMW22" s="1"/>
      <c r="OMX22" s="1"/>
      <c r="OMY22" s="1"/>
      <c r="OMZ22" s="1"/>
      <c r="ONA22" s="1"/>
      <c r="ONB22" s="1"/>
      <c r="ONC22" s="1"/>
      <c r="OND22" s="1"/>
      <c r="ONE22" s="1"/>
      <c r="ONF22" s="1"/>
      <c r="ONG22" s="1"/>
      <c r="ONH22" s="1"/>
      <c r="ONI22" s="1"/>
      <c r="ONJ22" s="1"/>
      <c r="ONK22" s="1"/>
      <c r="ONL22" s="1"/>
      <c r="ONM22" s="1"/>
      <c r="ONN22" s="1"/>
      <c r="ONO22" s="1"/>
      <c r="ONP22" s="1"/>
      <c r="ONQ22" s="1"/>
      <c r="ONR22" s="1"/>
      <c r="ONS22" s="1"/>
      <c r="ONT22" s="1"/>
      <c r="ONU22" s="1"/>
      <c r="ONV22" s="1"/>
      <c r="ONW22" s="1"/>
      <c r="ONX22" s="1"/>
      <c r="ONY22" s="1"/>
      <c r="ONZ22" s="1"/>
      <c r="OOA22" s="1"/>
      <c r="OOB22" s="1"/>
      <c r="OOC22" s="1"/>
      <c r="OOD22" s="1"/>
      <c r="OOE22" s="1"/>
      <c r="OOF22" s="1"/>
      <c r="OOG22" s="1"/>
      <c r="OOH22" s="1"/>
      <c r="OOI22" s="1"/>
      <c r="OOJ22" s="1"/>
      <c r="OOK22" s="1"/>
      <c r="OOL22" s="1"/>
      <c r="OOM22" s="1"/>
      <c r="OON22" s="1"/>
      <c r="OOO22" s="1"/>
      <c r="OOP22" s="1"/>
      <c r="OOQ22" s="1"/>
      <c r="OOR22" s="1"/>
      <c r="OOS22" s="1"/>
      <c r="OOT22" s="1"/>
      <c r="OOU22" s="1"/>
      <c r="OOV22" s="1"/>
      <c r="OOW22" s="1"/>
      <c r="OOX22" s="1"/>
      <c r="OOY22" s="1"/>
      <c r="OOZ22" s="1"/>
      <c r="OPA22" s="1"/>
      <c r="OPB22" s="1"/>
      <c r="OPC22" s="1"/>
      <c r="OPD22" s="1"/>
      <c r="OPE22" s="1"/>
      <c r="OPF22" s="1"/>
      <c r="OPG22" s="1"/>
      <c r="OPH22" s="1"/>
      <c r="OPI22" s="1"/>
      <c r="OPJ22" s="1"/>
      <c r="OPK22" s="1"/>
      <c r="OPL22" s="1"/>
      <c r="OPM22" s="1"/>
      <c r="OPN22" s="1"/>
      <c r="OPO22" s="1"/>
      <c r="OPP22" s="1"/>
      <c r="OPQ22" s="1"/>
      <c r="OPR22" s="1"/>
      <c r="OPS22" s="1"/>
      <c r="OPT22" s="1"/>
      <c r="OPU22" s="1"/>
      <c r="OPV22" s="1"/>
      <c r="OPW22" s="1"/>
      <c r="OPX22" s="1"/>
      <c r="OPY22" s="1"/>
      <c r="OPZ22" s="1"/>
      <c r="OQA22" s="1"/>
      <c r="OQB22" s="1"/>
      <c r="OQC22" s="1"/>
      <c r="OQD22" s="1"/>
      <c r="OQE22" s="1"/>
      <c r="OQF22" s="1"/>
      <c r="OQG22" s="1"/>
      <c r="OQH22" s="1"/>
      <c r="OQI22" s="1"/>
      <c r="OQJ22" s="1"/>
      <c r="OQK22" s="1"/>
      <c r="OQL22" s="1"/>
      <c r="OQM22" s="1"/>
      <c r="OQN22" s="1"/>
      <c r="OQO22" s="1"/>
      <c r="OQP22" s="1"/>
      <c r="OQQ22" s="1"/>
      <c r="OQR22" s="1"/>
      <c r="OQS22" s="1"/>
      <c r="OQT22" s="1"/>
      <c r="OQU22" s="1"/>
      <c r="OQV22" s="1"/>
      <c r="OQW22" s="1"/>
      <c r="OQX22" s="1"/>
      <c r="OQY22" s="1"/>
      <c r="OQZ22" s="1"/>
      <c r="ORA22" s="1"/>
      <c r="ORB22" s="1"/>
      <c r="ORC22" s="1"/>
      <c r="ORD22" s="1"/>
      <c r="ORE22" s="1"/>
      <c r="ORF22" s="1"/>
      <c r="ORG22" s="1"/>
      <c r="ORH22" s="1"/>
      <c r="ORI22" s="1"/>
      <c r="ORJ22" s="1"/>
      <c r="ORK22" s="1"/>
      <c r="ORL22" s="1"/>
      <c r="ORM22" s="1"/>
      <c r="ORN22" s="1"/>
      <c r="ORO22" s="1"/>
      <c r="ORP22" s="1"/>
      <c r="ORQ22" s="1"/>
      <c r="ORR22" s="1"/>
      <c r="ORS22" s="1"/>
      <c r="ORT22" s="1"/>
      <c r="ORU22" s="1"/>
      <c r="ORV22" s="1"/>
      <c r="ORW22" s="1"/>
      <c r="ORX22" s="1"/>
      <c r="ORY22" s="1"/>
      <c r="ORZ22" s="1"/>
      <c r="OSA22" s="1"/>
      <c r="OSB22" s="1"/>
      <c r="OSC22" s="1"/>
      <c r="OSD22" s="1"/>
      <c r="OSE22" s="1"/>
      <c r="OSF22" s="1"/>
      <c r="OSG22" s="1"/>
      <c r="OSH22" s="1"/>
      <c r="OSI22" s="1"/>
      <c r="OSJ22" s="1"/>
      <c r="OSK22" s="1"/>
      <c r="OSL22" s="1"/>
      <c r="OSM22" s="1"/>
      <c r="OSN22" s="1"/>
      <c r="OSO22" s="1"/>
      <c r="OSP22" s="1"/>
      <c r="OSQ22" s="1"/>
      <c r="OSR22" s="1"/>
      <c r="OSS22" s="1"/>
      <c r="OST22" s="1"/>
      <c r="OSU22" s="1"/>
      <c r="OSV22" s="1"/>
      <c r="OSW22" s="1"/>
      <c r="OSX22" s="1"/>
      <c r="OSY22" s="1"/>
      <c r="OSZ22" s="1"/>
      <c r="OTA22" s="1"/>
      <c r="OTB22" s="1"/>
      <c r="OTC22" s="1"/>
      <c r="OTD22" s="1"/>
      <c r="OTE22" s="1"/>
      <c r="OTF22" s="1"/>
      <c r="OTG22" s="1"/>
      <c r="OTH22" s="1"/>
      <c r="OTI22" s="1"/>
      <c r="OTJ22" s="1"/>
      <c r="OTK22" s="1"/>
      <c r="OTL22" s="1"/>
      <c r="OTM22" s="1"/>
      <c r="OTN22" s="1"/>
      <c r="OTO22" s="1"/>
      <c r="OTP22" s="1"/>
      <c r="OTQ22" s="1"/>
      <c r="OTR22" s="1"/>
      <c r="OTS22" s="1"/>
      <c r="OTT22" s="1"/>
      <c r="OTU22" s="1"/>
      <c r="OTV22" s="1"/>
      <c r="OTW22" s="1"/>
      <c r="OTX22" s="1"/>
      <c r="OTY22" s="1"/>
      <c r="OTZ22" s="1"/>
      <c r="OUA22" s="1"/>
      <c r="OUB22" s="1"/>
      <c r="OUC22" s="1"/>
      <c r="OUD22" s="1"/>
      <c r="OUE22" s="1"/>
      <c r="OUF22" s="1"/>
      <c r="OUG22" s="1"/>
      <c r="OUH22" s="1"/>
      <c r="OUI22" s="1"/>
      <c r="OUJ22" s="1"/>
      <c r="OUK22" s="1"/>
      <c r="OUL22" s="1"/>
      <c r="OUM22" s="1"/>
      <c r="OUN22" s="1"/>
      <c r="OUO22" s="1"/>
      <c r="OUP22" s="1"/>
      <c r="OUQ22" s="1"/>
      <c r="OUR22" s="1"/>
      <c r="OUS22" s="1"/>
      <c r="OUT22" s="1"/>
      <c r="OUU22" s="1"/>
      <c r="OUV22" s="1"/>
      <c r="OUW22" s="1"/>
      <c r="OUX22" s="1"/>
      <c r="OUY22" s="1"/>
      <c r="OUZ22" s="1"/>
      <c r="OVA22" s="1"/>
      <c r="OVB22" s="1"/>
      <c r="OVC22" s="1"/>
      <c r="OVD22" s="1"/>
      <c r="OVE22" s="1"/>
      <c r="OVF22" s="1"/>
      <c r="OVG22" s="1"/>
      <c r="OVH22" s="1"/>
      <c r="OVI22" s="1"/>
      <c r="OVJ22" s="1"/>
      <c r="OVK22" s="1"/>
      <c r="OVL22" s="1"/>
      <c r="OVM22" s="1"/>
      <c r="OVN22" s="1"/>
      <c r="OVO22" s="1"/>
      <c r="OVP22" s="1"/>
      <c r="OVQ22" s="1"/>
      <c r="OVR22" s="1"/>
      <c r="OVS22" s="1"/>
      <c r="OVT22" s="1"/>
      <c r="OVU22" s="1"/>
      <c r="OVV22" s="1"/>
      <c r="OVW22" s="1"/>
      <c r="OVX22" s="1"/>
      <c r="OVY22" s="1"/>
      <c r="OVZ22" s="1"/>
      <c r="OWA22" s="1"/>
      <c r="OWB22" s="1"/>
      <c r="OWC22" s="1"/>
      <c r="OWD22" s="1"/>
      <c r="OWE22" s="1"/>
      <c r="OWF22" s="1"/>
      <c r="OWG22" s="1"/>
      <c r="OWH22" s="1"/>
      <c r="OWI22" s="1"/>
      <c r="OWJ22" s="1"/>
      <c r="OWK22" s="1"/>
      <c r="OWL22" s="1"/>
      <c r="OWM22" s="1"/>
      <c r="OWN22" s="1"/>
      <c r="OWO22" s="1"/>
      <c r="OWP22" s="1"/>
      <c r="OWQ22" s="1"/>
      <c r="OWR22" s="1"/>
      <c r="OWS22" s="1"/>
      <c r="OWT22" s="1"/>
      <c r="OWU22" s="1"/>
      <c r="OWV22" s="1"/>
      <c r="OWW22" s="1"/>
      <c r="OWX22" s="1"/>
      <c r="OWY22" s="1"/>
      <c r="OWZ22" s="1"/>
      <c r="OXA22" s="1"/>
      <c r="OXB22" s="1"/>
      <c r="OXC22" s="1"/>
      <c r="OXD22" s="1"/>
      <c r="OXE22" s="1"/>
      <c r="OXF22" s="1"/>
      <c r="OXG22" s="1"/>
      <c r="OXH22" s="1"/>
      <c r="OXI22" s="1"/>
      <c r="OXJ22" s="1"/>
      <c r="OXK22" s="1"/>
      <c r="OXL22" s="1"/>
      <c r="OXM22" s="1"/>
      <c r="OXN22" s="1"/>
      <c r="OXO22" s="1"/>
      <c r="OXP22" s="1"/>
      <c r="OXQ22" s="1"/>
      <c r="OXR22" s="1"/>
      <c r="OXS22" s="1"/>
      <c r="OXT22" s="1"/>
      <c r="OXU22" s="1"/>
      <c r="OXV22" s="1"/>
      <c r="OXW22" s="1"/>
      <c r="OXX22" s="1"/>
      <c r="OXY22" s="1"/>
      <c r="OXZ22" s="1"/>
      <c r="OYA22" s="1"/>
      <c r="OYB22" s="1"/>
      <c r="OYC22" s="1"/>
      <c r="OYD22" s="1"/>
      <c r="OYE22" s="1"/>
      <c r="OYF22" s="1"/>
      <c r="OYG22" s="1"/>
      <c r="OYH22" s="1"/>
      <c r="OYI22" s="1"/>
      <c r="OYJ22" s="1"/>
      <c r="OYK22" s="1"/>
      <c r="OYL22" s="1"/>
      <c r="OYM22" s="1"/>
      <c r="OYN22" s="1"/>
      <c r="OYO22" s="1"/>
      <c r="OYP22" s="1"/>
      <c r="OYQ22" s="1"/>
      <c r="OYR22" s="1"/>
      <c r="OYS22" s="1"/>
      <c r="OYT22" s="1"/>
      <c r="OYU22" s="1"/>
      <c r="OYV22" s="1"/>
      <c r="OYW22" s="1"/>
      <c r="OYX22" s="1"/>
      <c r="OYY22" s="1"/>
      <c r="OYZ22" s="1"/>
      <c r="OZA22" s="1"/>
      <c r="OZB22" s="1"/>
      <c r="OZC22" s="1"/>
      <c r="OZD22" s="1"/>
      <c r="OZE22" s="1"/>
      <c r="OZF22" s="1"/>
      <c r="OZG22" s="1"/>
      <c r="OZH22" s="1"/>
      <c r="OZI22" s="1"/>
      <c r="OZJ22" s="1"/>
      <c r="OZK22" s="1"/>
      <c r="OZL22" s="1"/>
      <c r="OZM22" s="1"/>
      <c r="OZN22" s="1"/>
      <c r="OZO22" s="1"/>
      <c r="OZP22" s="1"/>
      <c r="OZQ22" s="1"/>
      <c r="OZR22" s="1"/>
      <c r="OZS22" s="1"/>
      <c r="OZT22" s="1"/>
      <c r="OZU22" s="1"/>
      <c r="OZV22" s="1"/>
      <c r="OZW22" s="1"/>
      <c r="OZX22" s="1"/>
      <c r="OZY22" s="1"/>
      <c r="OZZ22" s="1"/>
      <c r="PAA22" s="1"/>
      <c r="PAB22" s="1"/>
      <c r="PAC22" s="1"/>
      <c r="PAD22" s="1"/>
      <c r="PAE22" s="1"/>
      <c r="PAF22" s="1"/>
      <c r="PAG22" s="1"/>
      <c r="PAH22" s="1"/>
      <c r="PAI22" s="1"/>
      <c r="PAJ22" s="1"/>
      <c r="PAK22" s="1"/>
      <c r="PAL22" s="1"/>
      <c r="PAM22" s="1"/>
      <c r="PAN22" s="1"/>
      <c r="PAO22" s="1"/>
      <c r="PAP22" s="1"/>
      <c r="PAQ22" s="1"/>
      <c r="PAR22" s="1"/>
      <c r="PAS22" s="1"/>
      <c r="PAT22" s="1"/>
      <c r="PAU22" s="1"/>
      <c r="PAV22" s="1"/>
      <c r="PAW22" s="1"/>
      <c r="PAX22" s="1"/>
      <c r="PAY22" s="1"/>
      <c r="PAZ22" s="1"/>
      <c r="PBA22" s="1"/>
      <c r="PBB22" s="1"/>
      <c r="PBC22" s="1"/>
      <c r="PBD22" s="1"/>
      <c r="PBE22" s="1"/>
      <c r="PBF22" s="1"/>
      <c r="PBG22" s="1"/>
      <c r="PBH22" s="1"/>
      <c r="PBI22" s="1"/>
      <c r="PBJ22" s="1"/>
      <c r="PBK22" s="1"/>
      <c r="PBL22" s="1"/>
      <c r="PBM22" s="1"/>
      <c r="PBN22" s="1"/>
      <c r="PBO22" s="1"/>
      <c r="PBP22" s="1"/>
      <c r="PBQ22" s="1"/>
      <c r="PBR22" s="1"/>
      <c r="PBS22" s="1"/>
      <c r="PBT22" s="1"/>
      <c r="PBU22" s="1"/>
      <c r="PBV22" s="1"/>
      <c r="PBW22" s="1"/>
      <c r="PBX22" s="1"/>
      <c r="PBY22" s="1"/>
      <c r="PBZ22" s="1"/>
      <c r="PCA22" s="1"/>
      <c r="PCB22" s="1"/>
      <c r="PCC22" s="1"/>
      <c r="PCD22" s="1"/>
      <c r="PCE22" s="1"/>
      <c r="PCF22" s="1"/>
      <c r="PCG22" s="1"/>
      <c r="PCH22" s="1"/>
      <c r="PCI22" s="1"/>
      <c r="PCJ22" s="1"/>
      <c r="PCK22" s="1"/>
      <c r="PCL22" s="1"/>
      <c r="PCM22" s="1"/>
      <c r="PCN22" s="1"/>
      <c r="PCO22" s="1"/>
      <c r="PCP22" s="1"/>
      <c r="PCQ22" s="1"/>
      <c r="PCR22" s="1"/>
      <c r="PCS22" s="1"/>
      <c r="PCT22" s="1"/>
      <c r="PCU22" s="1"/>
      <c r="PCV22" s="1"/>
      <c r="PCW22" s="1"/>
      <c r="PCX22" s="1"/>
      <c r="PCY22" s="1"/>
      <c r="PCZ22" s="1"/>
      <c r="PDA22" s="1"/>
      <c r="PDB22" s="1"/>
      <c r="PDC22" s="1"/>
      <c r="PDD22" s="1"/>
      <c r="PDE22" s="1"/>
      <c r="PDF22" s="1"/>
      <c r="PDG22" s="1"/>
      <c r="PDH22" s="1"/>
      <c r="PDI22" s="1"/>
      <c r="PDJ22" s="1"/>
      <c r="PDK22" s="1"/>
      <c r="PDL22" s="1"/>
      <c r="PDM22" s="1"/>
      <c r="PDN22" s="1"/>
      <c r="PDO22" s="1"/>
      <c r="PDP22" s="1"/>
      <c r="PDQ22" s="1"/>
      <c r="PDR22" s="1"/>
      <c r="PDS22" s="1"/>
      <c r="PDT22" s="1"/>
      <c r="PDU22" s="1"/>
      <c r="PDV22" s="1"/>
      <c r="PDW22" s="1"/>
      <c r="PDX22" s="1"/>
      <c r="PDY22" s="1"/>
      <c r="PDZ22" s="1"/>
      <c r="PEA22" s="1"/>
      <c r="PEB22" s="1"/>
      <c r="PEC22" s="1"/>
      <c r="PED22" s="1"/>
      <c r="PEE22" s="1"/>
      <c r="PEF22" s="1"/>
      <c r="PEG22" s="1"/>
      <c r="PEH22" s="1"/>
      <c r="PEI22" s="1"/>
      <c r="PEJ22" s="1"/>
      <c r="PEK22" s="1"/>
      <c r="PEL22" s="1"/>
      <c r="PEM22" s="1"/>
      <c r="PEN22" s="1"/>
      <c r="PEO22" s="1"/>
      <c r="PEP22" s="1"/>
      <c r="PEQ22" s="1"/>
      <c r="PER22" s="1"/>
      <c r="PES22" s="1"/>
      <c r="PET22" s="1"/>
      <c r="PEU22" s="1"/>
      <c r="PEV22" s="1"/>
      <c r="PEW22" s="1"/>
      <c r="PEX22" s="1"/>
      <c r="PEY22" s="1"/>
      <c r="PEZ22" s="1"/>
      <c r="PFA22" s="1"/>
      <c r="PFB22" s="1"/>
      <c r="PFC22" s="1"/>
      <c r="PFD22" s="1"/>
      <c r="PFE22" s="1"/>
      <c r="PFF22" s="1"/>
      <c r="PFG22" s="1"/>
      <c r="PFH22" s="1"/>
      <c r="PFI22" s="1"/>
      <c r="PFJ22" s="1"/>
      <c r="PFK22" s="1"/>
      <c r="PFL22" s="1"/>
      <c r="PFM22" s="1"/>
      <c r="PFN22" s="1"/>
      <c r="PFO22" s="1"/>
      <c r="PFP22" s="1"/>
      <c r="PFQ22" s="1"/>
      <c r="PFR22" s="1"/>
      <c r="PFS22" s="1"/>
      <c r="PFT22" s="1"/>
      <c r="PFU22" s="1"/>
      <c r="PFV22" s="1"/>
      <c r="PFW22" s="1"/>
      <c r="PFX22" s="1"/>
      <c r="PFY22" s="1"/>
      <c r="PFZ22" s="1"/>
      <c r="PGA22" s="1"/>
      <c r="PGB22" s="1"/>
      <c r="PGC22" s="1"/>
      <c r="PGD22" s="1"/>
      <c r="PGE22" s="1"/>
      <c r="PGF22" s="1"/>
      <c r="PGG22" s="1"/>
      <c r="PGH22" s="1"/>
      <c r="PGI22" s="1"/>
      <c r="PGJ22" s="1"/>
      <c r="PGK22" s="1"/>
      <c r="PGL22" s="1"/>
      <c r="PGM22" s="1"/>
      <c r="PGN22" s="1"/>
      <c r="PGO22" s="1"/>
      <c r="PGP22" s="1"/>
      <c r="PGQ22" s="1"/>
      <c r="PGR22" s="1"/>
      <c r="PGS22" s="1"/>
      <c r="PGT22" s="1"/>
      <c r="PGU22" s="1"/>
      <c r="PGV22" s="1"/>
      <c r="PGW22" s="1"/>
      <c r="PGX22" s="1"/>
      <c r="PGY22" s="1"/>
      <c r="PGZ22" s="1"/>
      <c r="PHA22" s="1"/>
      <c r="PHB22" s="1"/>
      <c r="PHC22" s="1"/>
      <c r="PHD22" s="1"/>
      <c r="PHE22" s="1"/>
      <c r="PHF22" s="1"/>
      <c r="PHG22" s="1"/>
      <c r="PHH22" s="1"/>
      <c r="PHI22" s="1"/>
      <c r="PHJ22" s="1"/>
      <c r="PHK22" s="1"/>
      <c r="PHL22" s="1"/>
      <c r="PHM22" s="1"/>
      <c r="PHN22" s="1"/>
      <c r="PHO22" s="1"/>
      <c r="PHP22" s="1"/>
      <c r="PHQ22" s="1"/>
      <c r="PHR22" s="1"/>
      <c r="PHS22" s="1"/>
      <c r="PHT22" s="1"/>
      <c r="PHU22" s="1"/>
      <c r="PHV22" s="1"/>
      <c r="PHW22" s="1"/>
      <c r="PHX22" s="1"/>
      <c r="PHY22" s="1"/>
      <c r="PHZ22" s="1"/>
      <c r="PIA22" s="1"/>
      <c r="PIB22" s="1"/>
      <c r="PIC22" s="1"/>
      <c r="PID22" s="1"/>
      <c r="PIE22" s="1"/>
      <c r="PIF22" s="1"/>
      <c r="PIG22" s="1"/>
      <c r="PIH22" s="1"/>
      <c r="PII22" s="1"/>
      <c r="PIJ22" s="1"/>
      <c r="PIK22" s="1"/>
      <c r="PIL22" s="1"/>
      <c r="PIM22" s="1"/>
      <c r="PIN22" s="1"/>
      <c r="PIO22" s="1"/>
      <c r="PIP22" s="1"/>
      <c r="PIQ22" s="1"/>
      <c r="PIR22" s="1"/>
      <c r="PIS22" s="1"/>
      <c r="PIT22" s="1"/>
      <c r="PIU22" s="1"/>
      <c r="PIV22" s="1"/>
      <c r="PIW22" s="1"/>
      <c r="PIX22" s="1"/>
      <c r="PIY22" s="1"/>
      <c r="PIZ22" s="1"/>
      <c r="PJA22" s="1"/>
      <c r="PJB22" s="1"/>
      <c r="PJC22" s="1"/>
      <c r="PJD22" s="1"/>
      <c r="PJE22" s="1"/>
      <c r="PJF22" s="1"/>
      <c r="PJG22" s="1"/>
      <c r="PJH22" s="1"/>
      <c r="PJI22" s="1"/>
      <c r="PJJ22" s="1"/>
      <c r="PJK22" s="1"/>
      <c r="PJL22" s="1"/>
      <c r="PJM22" s="1"/>
      <c r="PJN22" s="1"/>
      <c r="PJO22" s="1"/>
      <c r="PJP22" s="1"/>
      <c r="PJQ22" s="1"/>
      <c r="PJR22" s="1"/>
      <c r="PJS22" s="1"/>
      <c r="PJT22" s="1"/>
      <c r="PJU22" s="1"/>
      <c r="PJV22" s="1"/>
      <c r="PJW22" s="1"/>
      <c r="PJX22" s="1"/>
      <c r="PJY22" s="1"/>
      <c r="PJZ22" s="1"/>
      <c r="PKA22" s="1"/>
      <c r="PKB22" s="1"/>
      <c r="PKC22" s="1"/>
      <c r="PKD22" s="1"/>
      <c r="PKE22" s="1"/>
      <c r="PKF22" s="1"/>
      <c r="PKG22" s="1"/>
      <c r="PKH22" s="1"/>
      <c r="PKI22" s="1"/>
      <c r="PKJ22" s="1"/>
      <c r="PKK22" s="1"/>
      <c r="PKL22" s="1"/>
      <c r="PKM22" s="1"/>
      <c r="PKN22" s="1"/>
      <c r="PKO22" s="1"/>
      <c r="PKP22" s="1"/>
      <c r="PKQ22" s="1"/>
      <c r="PKR22" s="1"/>
      <c r="PKS22" s="1"/>
      <c r="PKT22" s="1"/>
      <c r="PKU22" s="1"/>
      <c r="PKV22" s="1"/>
      <c r="PKW22" s="1"/>
      <c r="PKX22" s="1"/>
      <c r="PKY22" s="1"/>
      <c r="PKZ22" s="1"/>
      <c r="PLA22" s="1"/>
      <c r="PLB22" s="1"/>
      <c r="PLC22" s="1"/>
      <c r="PLD22" s="1"/>
      <c r="PLE22" s="1"/>
      <c r="PLF22" s="1"/>
      <c r="PLG22" s="1"/>
      <c r="PLH22" s="1"/>
      <c r="PLI22" s="1"/>
      <c r="PLJ22" s="1"/>
      <c r="PLK22" s="1"/>
      <c r="PLL22" s="1"/>
      <c r="PLM22" s="1"/>
      <c r="PLN22" s="1"/>
      <c r="PLO22" s="1"/>
      <c r="PLP22" s="1"/>
      <c r="PLQ22" s="1"/>
      <c r="PLR22" s="1"/>
      <c r="PLS22" s="1"/>
      <c r="PLT22" s="1"/>
      <c r="PLU22" s="1"/>
      <c r="PLV22" s="1"/>
      <c r="PLW22" s="1"/>
      <c r="PLX22" s="1"/>
      <c r="PLY22" s="1"/>
      <c r="PLZ22" s="1"/>
      <c r="PMA22" s="1"/>
      <c r="PMB22" s="1"/>
      <c r="PMC22" s="1"/>
      <c r="PMD22" s="1"/>
      <c r="PME22" s="1"/>
      <c r="PMF22" s="1"/>
      <c r="PMG22" s="1"/>
      <c r="PMH22" s="1"/>
      <c r="PMI22" s="1"/>
      <c r="PMJ22" s="1"/>
      <c r="PMK22" s="1"/>
      <c r="PML22" s="1"/>
      <c r="PMM22" s="1"/>
      <c r="PMN22" s="1"/>
      <c r="PMO22" s="1"/>
      <c r="PMP22" s="1"/>
      <c r="PMQ22" s="1"/>
      <c r="PMR22" s="1"/>
      <c r="PMS22" s="1"/>
      <c r="PMT22" s="1"/>
      <c r="PMU22" s="1"/>
      <c r="PMV22" s="1"/>
      <c r="PMW22" s="1"/>
      <c r="PMX22" s="1"/>
      <c r="PMY22" s="1"/>
      <c r="PMZ22" s="1"/>
      <c r="PNA22" s="1"/>
      <c r="PNB22" s="1"/>
      <c r="PNC22" s="1"/>
      <c r="PND22" s="1"/>
      <c r="PNE22" s="1"/>
      <c r="PNF22" s="1"/>
      <c r="PNG22" s="1"/>
      <c r="PNH22" s="1"/>
      <c r="PNI22" s="1"/>
      <c r="PNJ22" s="1"/>
      <c r="PNK22" s="1"/>
      <c r="PNL22" s="1"/>
      <c r="PNM22" s="1"/>
      <c r="PNN22" s="1"/>
      <c r="PNO22" s="1"/>
      <c r="PNP22" s="1"/>
      <c r="PNQ22" s="1"/>
      <c r="PNR22" s="1"/>
      <c r="PNS22" s="1"/>
      <c r="PNT22" s="1"/>
      <c r="PNU22" s="1"/>
      <c r="PNV22" s="1"/>
      <c r="PNW22" s="1"/>
      <c r="PNX22" s="1"/>
      <c r="PNY22" s="1"/>
      <c r="PNZ22" s="1"/>
      <c r="POA22" s="1"/>
      <c r="POB22" s="1"/>
      <c r="POC22" s="1"/>
      <c r="POD22" s="1"/>
      <c r="POE22" s="1"/>
      <c r="POF22" s="1"/>
      <c r="POG22" s="1"/>
      <c r="POH22" s="1"/>
      <c r="POI22" s="1"/>
      <c r="POJ22" s="1"/>
      <c r="POK22" s="1"/>
      <c r="POL22" s="1"/>
      <c r="POM22" s="1"/>
      <c r="PON22" s="1"/>
      <c r="POO22" s="1"/>
      <c r="POP22" s="1"/>
      <c r="POQ22" s="1"/>
      <c r="POR22" s="1"/>
      <c r="POS22" s="1"/>
      <c r="POT22" s="1"/>
      <c r="POU22" s="1"/>
      <c r="POV22" s="1"/>
      <c r="POW22" s="1"/>
      <c r="POX22" s="1"/>
      <c r="POY22" s="1"/>
      <c r="POZ22" s="1"/>
      <c r="PPA22" s="1"/>
      <c r="PPB22" s="1"/>
      <c r="PPC22" s="1"/>
      <c r="PPD22" s="1"/>
      <c r="PPE22" s="1"/>
      <c r="PPF22" s="1"/>
      <c r="PPG22" s="1"/>
      <c r="PPH22" s="1"/>
      <c r="PPI22" s="1"/>
      <c r="PPJ22" s="1"/>
      <c r="PPK22" s="1"/>
      <c r="PPL22" s="1"/>
      <c r="PPM22" s="1"/>
      <c r="PPN22" s="1"/>
      <c r="PPO22" s="1"/>
      <c r="PPP22" s="1"/>
      <c r="PPQ22" s="1"/>
      <c r="PPR22" s="1"/>
      <c r="PPS22" s="1"/>
      <c r="PPT22" s="1"/>
      <c r="PPU22" s="1"/>
      <c r="PPV22" s="1"/>
      <c r="PPW22" s="1"/>
      <c r="PPX22" s="1"/>
      <c r="PPY22" s="1"/>
      <c r="PPZ22" s="1"/>
      <c r="PQA22" s="1"/>
      <c r="PQB22" s="1"/>
      <c r="PQC22" s="1"/>
      <c r="PQD22" s="1"/>
      <c r="PQE22" s="1"/>
      <c r="PQF22" s="1"/>
      <c r="PQG22" s="1"/>
      <c r="PQH22" s="1"/>
      <c r="PQI22" s="1"/>
      <c r="PQJ22" s="1"/>
      <c r="PQK22" s="1"/>
      <c r="PQL22" s="1"/>
      <c r="PQM22" s="1"/>
      <c r="PQN22" s="1"/>
      <c r="PQO22" s="1"/>
      <c r="PQP22" s="1"/>
      <c r="PQQ22" s="1"/>
      <c r="PQR22" s="1"/>
      <c r="PQS22" s="1"/>
      <c r="PQT22" s="1"/>
      <c r="PQU22" s="1"/>
      <c r="PQV22" s="1"/>
      <c r="PQW22" s="1"/>
      <c r="PQX22" s="1"/>
      <c r="PQY22" s="1"/>
      <c r="PQZ22" s="1"/>
      <c r="PRA22" s="1"/>
      <c r="PRB22" s="1"/>
      <c r="PRC22" s="1"/>
      <c r="PRD22" s="1"/>
      <c r="PRE22" s="1"/>
      <c r="PRF22" s="1"/>
      <c r="PRG22" s="1"/>
      <c r="PRH22" s="1"/>
      <c r="PRI22" s="1"/>
      <c r="PRJ22" s="1"/>
      <c r="PRK22" s="1"/>
      <c r="PRL22" s="1"/>
      <c r="PRM22" s="1"/>
      <c r="PRN22" s="1"/>
      <c r="PRO22" s="1"/>
      <c r="PRP22" s="1"/>
      <c r="PRQ22" s="1"/>
      <c r="PRR22" s="1"/>
      <c r="PRS22" s="1"/>
      <c r="PRT22" s="1"/>
      <c r="PRU22" s="1"/>
      <c r="PRV22" s="1"/>
      <c r="PRW22" s="1"/>
      <c r="PRX22" s="1"/>
      <c r="PRY22" s="1"/>
      <c r="PRZ22" s="1"/>
      <c r="PSA22" s="1"/>
      <c r="PSB22" s="1"/>
      <c r="PSC22" s="1"/>
      <c r="PSD22" s="1"/>
      <c r="PSE22" s="1"/>
      <c r="PSF22" s="1"/>
      <c r="PSG22" s="1"/>
      <c r="PSH22" s="1"/>
      <c r="PSI22" s="1"/>
      <c r="PSJ22" s="1"/>
      <c r="PSK22" s="1"/>
      <c r="PSL22" s="1"/>
      <c r="PSM22" s="1"/>
      <c r="PSN22" s="1"/>
      <c r="PSO22" s="1"/>
      <c r="PSP22" s="1"/>
      <c r="PSQ22" s="1"/>
      <c r="PSR22" s="1"/>
      <c r="PSS22" s="1"/>
      <c r="PST22" s="1"/>
      <c r="PSU22" s="1"/>
      <c r="PSV22" s="1"/>
      <c r="PSW22" s="1"/>
      <c r="PSX22" s="1"/>
      <c r="PSY22" s="1"/>
      <c r="PSZ22" s="1"/>
      <c r="PTA22" s="1"/>
      <c r="PTB22" s="1"/>
      <c r="PTC22" s="1"/>
      <c r="PTD22" s="1"/>
      <c r="PTE22" s="1"/>
      <c r="PTF22" s="1"/>
      <c r="PTG22" s="1"/>
      <c r="PTH22" s="1"/>
      <c r="PTI22" s="1"/>
      <c r="PTJ22" s="1"/>
      <c r="PTK22" s="1"/>
      <c r="PTL22" s="1"/>
      <c r="PTM22" s="1"/>
      <c r="PTN22" s="1"/>
      <c r="PTO22" s="1"/>
      <c r="PTP22" s="1"/>
      <c r="PTQ22" s="1"/>
      <c r="PTR22" s="1"/>
      <c r="PTS22" s="1"/>
      <c r="PTT22" s="1"/>
      <c r="PTU22" s="1"/>
      <c r="PTV22" s="1"/>
      <c r="PTW22" s="1"/>
      <c r="PTX22" s="1"/>
      <c r="PTY22" s="1"/>
      <c r="PTZ22" s="1"/>
      <c r="PUA22" s="1"/>
      <c r="PUB22" s="1"/>
      <c r="PUC22" s="1"/>
      <c r="PUD22" s="1"/>
      <c r="PUE22" s="1"/>
      <c r="PUF22" s="1"/>
      <c r="PUG22" s="1"/>
      <c r="PUH22" s="1"/>
      <c r="PUI22" s="1"/>
      <c r="PUJ22" s="1"/>
      <c r="PUK22" s="1"/>
      <c r="PUL22" s="1"/>
      <c r="PUM22" s="1"/>
      <c r="PUN22" s="1"/>
      <c r="PUO22" s="1"/>
      <c r="PUP22" s="1"/>
      <c r="PUQ22" s="1"/>
      <c r="PUR22" s="1"/>
      <c r="PUS22" s="1"/>
      <c r="PUT22" s="1"/>
      <c r="PUU22" s="1"/>
      <c r="PUV22" s="1"/>
      <c r="PUW22" s="1"/>
      <c r="PUX22" s="1"/>
      <c r="PUY22" s="1"/>
      <c r="PUZ22" s="1"/>
      <c r="PVA22" s="1"/>
      <c r="PVB22" s="1"/>
      <c r="PVC22" s="1"/>
      <c r="PVD22" s="1"/>
      <c r="PVE22" s="1"/>
      <c r="PVF22" s="1"/>
      <c r="PVG22" s="1"/>
      <c r="PVH22" s="1"/>
      <c r="PVI22" s="1"/>
      <c r="PVJ22" s="1"/>
      <c r="PVK22" s="1"/>
      <c r="PVL22" s="1"/>
      <c r="PVM22" s="1"/>
      <c r="PVN22" s="1"/>
      <c r="PVO22" s="1"/>
      <c r="PVP22" s="1"/>
      <c r="PVQ22" s="1"/>
      <c r="PVR22" s="1"/>
      <c r="PVS22" s="1"/>
      <c r="PVT22" s="1"/>
      <c r="PVU22" s="1"/>
      <c r="PVV22" s="1"/>
      <c r="PVW22" s="1"/>
      <c r="PVX22" s="1"/>
      <c r="PVY22" s="1"/>
      <c r="PVZ22" s="1"/>
      <c r="PWA22" s="1"/>
      <c r="PWB22" s="1"/>
      <c r="PWC22" s="1"/>
      <c r="PWD22" s="1"/>
      <c r="PWE22" s="1"/>
      <c r="PWF22" s="1"/>
      <c r="PWG22" s="1"/>
      <c r="PWH22" s="1"/>
      <c r="PWI22" s="1"/>
      <c r="PWJ22" s="1"/>
      <c r="PWK22" s="1"/>
      <c r="PWL22" s="1"/>
      <c r="PWM22" s="1"/>
      <c r="PWN22" s="1"/>
      <c r="PWO22" s="1"/>
      <c r="PWP22" s="1"/>
      <c r="PWQ22" s="1"/>
      <c r="PWR22" s="1"/>
      <c r="PWS22" s="1"/>
      <c r="PWT22" s="1"/>
      <c r="PWU22" s="1"/>
      <c r="PWV22" s="1"/>
      <c r="PWW22" s="1"/>
      <c r="PWX22" s="1"/>
      <c r="PWY22" s="1"/>
      <c r="PWZ22" s="1"/>
      <c r="PXA22" s="1"/>
      <c r="PXB22" s="1"/>
      <c r="PXC22" s="1"/>
      <c r="PXD22" s="1"/>
      <c r="PXE22" s="1"/>
      <c r="PXF22" s="1"/>
      <c r="PXG22" s="1"/>
      <c r="PXH22" s="1"/>
      <c r="PXI22" s="1"/>
      <c r="PXJ22" s="1"/>
      <c r="PXK22" s="1"/>
      <c r="PXL22" s="1"/>
      <c r="PXM22" s="1"/>
      <c r="PXN22" s="1"/>
      <c r="PXO22" s="1"/>
      <c r="PXP22" s="1"/>
      <c r="PXQ22" s="1"/>
      <c r="PXR22" s="1"/>
      <c r="PXS22" s="1"/>
      <c r="PXT22" s="1"/>
      <c r="PXU22" s="1"/>
      <c r="PXV22" s="1"/>
      <c r="PXW22" s="1"/>
      <c r="PXX22" s="1"/>
      <c r="PXY22" s="1"/>
      <c r="PXZ22" s="1"/>
      <c r="PYA22" s="1"/>
      <c r="PYB22" s="1"/>
      <c r="PYC22" s="1"/>
      <c r="PYD22" s="1"/>
      <c r="PYE22" s="1"/>
      <c r="PYF22" s="1"/>
      <c r="PYG22" s="1"/>
      <c r="PYH22" s="1"/>
      <c r="PYI22" s="1"/>
      <c r="PYJ22" s="1"/>
      <c r="PYK22" s="1"/>
      <c r="PYL22" s="1"/>
      <c r="PYM22" s="1"/>
      <c r="PYN22" s="1"/>
      <c r="PYO22" s="1"/>
      <c r="PYP22" s="1"/>
      <c r="PYQ22" s="1"/>
      <c r="PYR22" s="1"/>
      <c r="PYS22" s="1"/>
      <c r="PYT22" s="1"/>
      <c r="PYU22" s="1"/>
      <c r="PYV22" s="1"/>
      <c r="PYW22" s="1"/>
      <c r="PYX22" s="1"/>
      <c r="PYY22" s="1"/>
      <c r="PYZ22" s="1"/>
      <c r="PZA22" s="1"/>
      <c r="PZB22" s="1"/>
      <c r="PZC22" s="1"/>
      <c r="PZD22" s="1"/>
      <c r="PZE22" s="1"/>
      <c r="PZF22" s="1"/>
      <c r="PZG22" s="1"/>
      <c r="PZH22" s="1"/>
      <c r="PZI22" s="1"/>
      <c r="PZJ22" s="1"/>
      <c r="PZK22" s="1"/>
      <c r="PZL22" s="1"/>
      <c r="PZM22" s="1"/>
      <c r="PZN22" s="1"/>
      <c r="PZO22" s="1"/>
      <c r="PZP22" s="1"/>
      <c r="PZQ22" s="1"/>
      <c r="PZR22" s="1"/>
      <c r="PZS22" s="1"/>
      <c r="PZT22" s="1"/>
      <c r="PZU22" s="1"/>
      <c r="PZV22" s="1"/>
      <c r="PZW22" s="1"/>
      <c r="PZX22" s="1"/>
      <c r="PZY22" s="1"/>
      <c r="PZZ22" s="1"/>
      <c r="QAA22" s="1"/>
      <c r="QAB22" s="1"/>
      <c r="QAC22" s="1"/>
      <c r="QAD22" s="1"/>
      <c r="QAE22" s="1"/>
      <c r="QAF22" s="1"/>
      <c r="QAG22" s="1"/>
      <c r="QAH22" s="1"/>
      <c r="QAI22" s="1"/>
      <c r="QAJ22" s="1"/>
      <c r="QAK22" s="1"/>
      <c r="QAL22" s="1"/>
      <c r="QAM22" s="1"/>
      <c r="QAN22" s="1"/>
      <c r="QAO22" s="1"/>
      <c r="QAP22" s="1"/>
      <c r="QAQ22" s="1"/>
      <c r="QAR22" s="1"/>
      <c r="QAS22" s="1"/>
      <c r="QAT22" s="1"/>
      <c r="QAU22" s="1"/>
      <c r="QAV22" s="1"/>
      <c r="QAW22" s="1"/>
      <c r="QAX22" s="1"/>
      <c r="QAY22" s="1"/>
      <c r="QAZ22" s="1"/>
      <c r="QBA22" s="1"/>
      <c r="QBB22" s="1"/>
      <c r="QBC22" s="1"/>
      <c r="QBD22" s="1"/>
      <c r="QBE22" s="1"/>
      <c r="QBF22" s="1"/>
      <c r="QBG22" s="1"/>
      <c r="QBH22" s="1"/>
      <c r="QBI22" s="1"/>
      <c r="QBJ22" s="1"/>
      <c r="QBK22" s="1"/>
      <c r="QBL22" s="1"/>
      <c r="QBM22" s="1"/>
      <c r="QBN22" s="1"/>
      <c r="QBO22" s="1"/>
      <c r="QBP22" s="1"/>
      <c r="QBQ22" s="1"/>
      <c r="QBR22" s="1"/>
      <c r="QBS22" s="1"/>
      <c r="QBT22" s="1"/>
      <c r="QBU22" s="1"/>
      <c r="QBV22" s="1"/>
      <c r="QBW22" s="1"/>
      <c r="QBX22" s="1"/>
      <c r="QBY22" s="1"/>
      <c r="QBZ22" s="1"/>
      <c r="QCA22" s="1"/>
      <c r="QCB22" s="1"/>
      <c r="QCC22" s="1"/>
      <c r="QCD22" s="1"/>
      <c r="QCE22" s="1"/>
      <c r="QCF22" s="1"/>
      <c r="QCG22" s="1"/>
      <c r="QCH22" s="1"/>
      <c r="QCI22" s="1"/>
      <c r="QCJ22" s="1"/>
      <c r="QCK22" s="1"/>
      <c r="QCL22" s="1"/>
      <c r="QCM22" s="1"/>
      <c r="QCN22" s="1"/>
      <c r="QCO22" s="1"/>
      <c r="QCP22" s="1"/>
      <c r="QCQ22" s="1"/>
      <c r="QCR22" s="1"/>
      <c r="QCS22" s="1"/>
      <c r="QCT22" s="1"/>
      <c r="QCU22" s="1"/>
      <c r="QCV22" s="1"/>
      <c r="QCW22" s="1"/>
      <c r="QCX22" s="1"/>
      <c r="QCY22" s="1"/>
      <c r="QCZ22" s="1"/>
      <c r="QDA22" s="1"/>
      <c r="QDB22" s="1"/>
      <c r="QDC22" s="1"/>
      <c r="QDD22" s="1"/>
      <c r="QDE22" s="1"/>
      <c r="QDF22" s="1"/>
      <c r="QDG22" s="1"/>
      <c r="QDH22" s="1"/>
      <c r="QDI22" s="1"/>
      <c r="QDJ22" s="1"/>
      <c r="QDK22" s="1"/>
      <c r="QDL22" s="1"/>
      <c r="QDM22" s="1"/>
      <c r="QDN22" s="1"/>
      <c r="QDO22" s="1"/>
      <c r="QDP22" s="1"/>
      <c r="QDQ22" s="1"/>
      <c r="QDR22" s="1"/>
      <c r="QDS22" s="1"/>
      <c r="QDT22" s="1"/>
      <c r="QDU22" s="1"/>
      <c r="QDV22" s="1"/>
      <c r="QDW22" s="1"/>
      <c r="QDX22" s="1"/>
      <c r="QDY22" s="1"/>
      <c r="QDZ22" s="1"/>
      <c r="QEA22" s="1"/>
      <c r="QEB22" s="1"/>
      <c r="QEC22" s="1"/>
      <c r="QED22" s="1"/>
      <c r="QEE22" s="1"/>
      <c r="QEF22" s="1"/>
      <c r="QEG22" s="1"/>
      <c r="QEH22" s="1"/>
      <c r="QEI22" s="1"/>
      <c r="QEJ22" s="1"/>
      <c r="QEK22" s="1"/>
      <c r="QEL22" s="1"/>
      <c r="QEM22" s="1"/>
      <c r="QEN22" s="1"/>
      <c r="QEO22" s="1"/>
      <c r="QEP22" s="1"/>
      <c r="QEQ22" s="1"/>
      <c r="QER22" s="1"/>
      <c r="QES22" s="1"/>
      <c r="QET22" s="1"/>
      <c r="QEU22" s="1"/>
      <c r="QEV22" s="1"/>
      <c r="QEW22" s="1"/>
      <c r="QEX22" s="1"/>
      <c r="QEY22" s="1"/>
      <c r="QEZ22" s="1"/>
      <c r="QFA22" s="1"/>
      <c r="QFB22" s="1"/>
      <c r="QFC22" s="1"/>
      <c r="QFD22" s="1"/>
      <c r="QFE22" s="1"/>
      <c r="QFF22" s="1"/>
      <c r="QFG22" s="1"/>
      <c r="QFH22" s="1"/>
      <c r="QFI22" s="1"/>
      <c r="QFJ22" s="1"/>
      <c r="QFK22" s="1"/>
      <c r="QFL22" s="1"/>
      <c r="QFM22" s="1"/>
      <c r="QFN22" s="1"/>
      <c r="QFO22" s="1"/>
      <c r="QFP22" s="1"/>
      <c r="QFQ22" s="1"/>
      <c r="QFR22" s="1"/>
      <c r="QFS22" s="1"/>
      <c r="QFT22" s="1"/>
      <c r="QFU22" s="1"/>
      <c r="QFV22" s="1"/>
      <c r="QFW22" s="1"/>
      <c r="QFX22" s="1"/>
      <c r="QFY22" s="1"/>
      <c r="QFZ22" s="1"/>
      <c r="QGA22" s="1"/>
      <c r="QGB22" s="1"/>
      <c r="QGC22" s="1"/>
      <c r="QGD22" s="1"/>
      <c r="QGE22" s="1"/>
      <c r="QGF22" s="1"/>
      <c r="QGG22" s="1"/>
      <c r="QGH22" s="1"/>
      <c r="QGI22" s="1"/>
      <c r="QGJ22" s="1"/>
      <c r="QGK22" s="1"/>
      <c r="QGL22" s="1"/>
      <c r="QGM22" s="1"/>
      <c r="QGN22" s="1"/>
      <c r="QGO22" s="1"/>
      <c r="QGP22" s="1"/>
      <c r="QGQ22" s="1"/>
      <c r="QGR22" s="1"/>
      <c r="QGS22" s="1"/>
      <c r="QGT22" s="1"/>
      <c r="QGU22" s="1"/>
      <c r="QGV22" s="1"/>
      <c r="QGW22" s="1"/>
      <c r="QGX22" s="1"/>
      <c r="QGY22" s="1"/>
      <c r="QGZ22" s="1"/>
      <c r="QHA22" s="1"/>
      <c r="QHB22" s="1"/>
      <c r="QHC22" s="1"/>
      <c r="QHD22" s="1"/>
      <c r="QHE22" s="1"/>
      <c r="QHF22" s="1"/>
      <c r="QHG22" s="1"/>
      <c r="QHH22" s="1"/>
      <c r="QHI22" s="1"/>
      <c r="QHJ22" s="1"/>
      <c r="QHK22" s="1"/>
      <c r="QHL22" s="1"/>
      <c r="QHM22" s="1"/>
      <c r="QHN22" s="1"/>
      <c r="QHO22" s="1"/>
      <c r="QHP22" s="1"/>
      <c r="QHQ22" s="1"/>
      <c r="QHR22" s="1"/>
      <c r="QHS22" s="1"/>
      <c r="QHT22" s="1"/>
      <c r="QHU22" s="1"/>
      <c r="QHV22" s="1"/>
      <c r="QHW22" s="1"/>
      <c r="QHX22" s="1"/>
      <c r="QHY22" s="1"/>
      <c r="QHZ22" s="1"/>
      <c r="QIA22" s="1"/>
      <c r="QIB22" s="1"/>
      <c r="QIC22" s="1"/>
      <c r="QID22" s="1"/>
      <c r="QIE22" s="1"/>
      <c r="QIF22" s="1"/>
      <c r="QIG22" s="1"/>
      <c r="QIH22" s="1"/>
      <c r="QII22" s="1"/>
      <c r="QIJ22" s="1"/>
      <c r="QIK22" s="1"/>
      <c r="QIL22" s="1"/>
      <c r="QIM22" s="1"/>
      <c r="QIN22" s="1"/>
      <c r="QIO22" s="1"/>
      <c r="QIP22" s="1"/>
      <c r="QIQ22" s="1"/>
      <c r="QIR22" s="1"/>
      <c r="QIS22" s="1"/>
      <c r="QIT22" s="1"/>
      <c r="QIU22" s="1"/>
      <c r="QIV22" s="1"/>
      <c r="QIW22" s="1"/>
      <c r="QIX22" s="1"/>
      <c r="QIY22" s="1"/>
      <c r="QIZ22" s="1"/>
      <c r="QJA22" s="1"/>
      <c r="QJB22" s="1"/>
      <c r="QJC22" s="1"/>
      <c r="QJD22" s="1"/>
      <c r="QJE22" s="1"/>
      <c r="QJF22" s="1"/>
      <c r="QJG22" s="1"/>
      <c r="QJH22" s="1"/>
      <c r="QJI22" s="1"/>
      <c r="QJJ22" s="1"/>
      <c r="QJK22" s="1"/>
      <c r="QJL22" s="1"/>
      <c r="QJM22" s="1"/>
      <c r="QJN22" s="1"/>
      <c r="QJO22" s="1"/>
      <c r="QJP22" s="1"/>
      <c r="QJQ22" s="1"/>
      <c r="QJR22" s="1"/>
      <c r="QJS22" s="1"/>
      <c r="QJT22" s="1"/>
      <c r="QJU22" s="1"/>
      <c r="QJV22" s="1"/>
      <c r="QJW22" s="1"/>
      <c r="QJX22" s="1"/>
      <c r="QJY22" s="1"/>
      <c r="QJZ22" s="1"/>
      <c r="QKA22" s="1"/>
      <c r="QKB22" s="1"/>
      <c r="QKC22" s="1"/>
      <c r="QKD22" s="1"/>
      <c r="QKE22" s="1"/>
      <c r="QKF22" s="1"/>
      <c r="QKG22" s="1"/>
      <c r="QKH22" s="1"/>
      <c r="QKI22" s="1"/>
      <c r="QKJ22" s="1"/>
      <c r="QKK22" s="1"/>
      <c r="QKL22" s="1"/>
      <c r="QKM22" s="1"/>
      <c r="QKN22" s="1"/>
      <c r="QKO22" s="1"/>
      <c r="QKP22" s="1"/>
      <c r="QKQ22" s="1"/>
      <c r="QKR22" s="1"/>
      <c r="QKS22" s="1"/>
      <c r="QKT22" s="1"/>
      <c r="QKU22" s="1"/>
      <c r="QKV22" s="1"/>
      <c r="QKW22" s="1"/>
      <c r="QKX22" s="1"/>
      <c r="QKY22" s="1"/>
      <c r="QKZ22" s="1"/>
      <c r="QLA22" s="1"/>
      <c r="QLB22" s="1"/>
      <c r="QLC22" s="1"/>
      <c r="QLD22" s="1"/>
      <c r="QLE22" s="1"/>
      <c r="QLF22" s="1"/>
      <c r="QLG22" s="1"/>
      <c r="QLH22" s="1"/>
      <c r="QLI22" s="1"/>
      <c r="QLJ22" s="1"/>
      <c r="QLK22" s="1"/>
      <c r="QLL22" s="1"/>
      <c r="QLM22" s="1"/>
      <c r="QLN22" s="1"/>
      <c r="QLO22" s="1"/>
      <c r="QLP22" s="1"/>
      <c r="QLQ22" s="1"/>
      <c r="QLR22" s="1"/>
      <c r="QLS22" s="1"/>
      <c r="QLT22" s="1"/>
      <c r="QLU22" s="1"/>
      <c r="QLV22" s="1"/>
      <c r="QLW22" s="1"/>
      <c r="QLX22" s="1"/>
      <c r="QLY22" s="1"/>
      <c r="QLZ22" s="1"/>
      <c r="QMA22" s="1"/>
      <c r="QMB22" s="1"/>
      <c r="QMC22" s="1"/>
      <c r="QMD22" s="1"/>
      <c r="QME22" s="1"/>
      <c r="QMF22" s="1"/>
      <c r="QMG22" s="1"/>
      <c r="QMH22" s="1"/>
      <c r="QMI22" s="1"/>
      <c r="QMJ22" s="1"/>
      <c r="QMK22" s="1"/>
      <c r="QML22" s="1"/>
      <c r="QMM22" s="1"/>
      <c r="QMN22" s="1"/>
      <c r="QMO22" s="1"/>
      <c r="QMP22" s="1"/>
      <c r="QMQ22" s="1"/>
      <c r="QMR22" s="1"/>
      <c r="QMS22" s="1"/>
      <c r="QMT22" s="1"/>
      <c r="QMU22" s="1"/>
      <c r="QMV22" s="1"/>
      <c r="QMW22" s="1"/>
      <c r="QMX22" s="1"/>
      <c r="QMY22" s="1"/>
      <c r="QMZ22" s="1"/>
      <c r="QNA22" s="1"/>
      <c r="QNB22" s="1"/>
      <c r="QNC22" s="1"/>
      <c r="QND22" s="1"/>
      <c r="QNE22" s="1"/>
      <c r="QNF22" s="1"/>
      <c r="QNG22" s="1"/>
      <c r="QNH22" s="1"/>
      <c r="QNI22" s="1"/>
      <c r="QNJ22" s="1"/>
      <c r="QNK22" s="1"/>
      <c r="QNL22" s="1"/>
      <c r="QNM22" s="1"/>
      <c r="QNN22" s="1"/>
      <c r="QNO22" s="1"/>
      <c r="QNP22" s="1"/>
      <c r="QNQ22" s="1"/>
      <c r="QNR22" s="1"/>
      <c r="QNS22" s="1"/>
      <c r="QNT22" s="1"/>
      <c r="QNU22" s="1"/>
      <c r="QNV22" s="1"/>
      <c r="QNW22" s="1"/>
      <c r="QNX22" s="1"/>
      <c r="QNY22" s="1"/>
      <c r="QNZ22" s="1"/>
      <c r="QOA22" s="1"/>
      <c r="QOB22" s="1"/>
      <c r="QOC22" s="1"/>
      <c r="QOD22" s="1"/>
      <c r="QOE22" s="1"/>
      <c r="QOF22" s="1"/>
      <c r="QOG22" s="1"/>
      <c r="QOH22" s="1"/>
      <c r="QOI22" s="1"/>
      <c r="QOJ22" s="1"/>
      <c r="QOK22" s="1"/>
      <c r="QOL22" s="1"/>
      <c r="QOM22" s="1"/>
      <c r="QON22" s="1"/>
      <c r="QOO22" s="1"/>
      <c r="QOP22" s="1"/>
      <c r="QOQ22" s="1"/>
      <c r="QOR22" s="1"/>
      <c r="QOS22" s="1"/>
      <c r="QOT22" s="1"/>
      <c r="QOU22" s="1"/>
      <c r="QOV22" s="1"/>
      <c r="QOW22" s="1"/>
      <c r="QOX22" s="1"/>
      <c r="QOY22" s="1"/>
      <c r="QOZ22" s="1"/>
      <c r="QPA22" s="1"/>
      <c r="QPB22" s="1"/>
      <c r="QPC22" s="1"/>
      <c r="QPD22" s="1"/>
      <c r="QPE22" s="1"/>
      <c r="QPF22" s="1"/>
      <c r="QPG22" s="1"/>
      <c r="QPH22" s="1"/>
      <c r="QPI22" s="1"/>
      <c r="QPJ22" s="1"/>
      <c r="QPK22" s="1"/>
      <c r="QPL22" s="1"/>
      <c r="QPM22" s="1"/>
      <c r="QPN22" s="1"/>
      <c r="QPO22" s="1"/>
      <c r="QPP22" s="1"/>
      <c r="QPQ22" s="1"/>
      <c r="QPR22" s="1"/>
      <c r="QPS22" s="1"/>
      <c r="QPT22" s="1"/>
      <c r="QPU22" s="1"/>
      <c r="QPV22" s="1"/>
      <c r="QPW22" s="1"/>
      <c r="QPX22" s="1"/>
      <c r="QPY22" s="1"/>
      <c r="QPZ22" s="1"/>
      <c r="QQA22" s="1"/>
      <c r="QQB22" s="1"/>
      <c r="QQC22" s="1"/>
      <c r="QQD22" s="1"/>
      <c r="QQE22" s="1"/>
      <c r="QQF22" s="1"/>
      <c r="QQG22" s="1"/>
      <c r="QQH22" s="1"/>
      <c r="QQI22" s="1"/>
      <c r="QQJ22" s="1"/>
      <c r="QQK22" s="1"/>
      <c r="QQL22" s="1"/>
      <c r="QQM22" s="1"/>
      <c r="QQN22" s="1"/>
      <c r="QQO22" s="1"/>
      <c r="QQP22" s="1"/>
      <c r="QQQ22" s="1"/>
      <c r="QQR22" s="1"/>
      <c r="QQS22" s="1"/>
      <c r="QQT22" s="1"/>
      <c r="QQU22" s="1"/>
      <c r="QQV22" s="1"/>
      <c r="QQW22" s="1"/>
      <c r="QQX22" s="1"/>
      <c r="QQY22" s="1"/>
      <c r="QQZ22" s="1"/>
      <c r="QRA22" s="1"/>
      <c r="QRB22" s="1"/>
      <c r="QRC22" s="1"/>
      <c r="QRD22" s="1"/>
      <c r="QRE22" s="1"/>
      <c r="QRF22" s="1"/>
      <c r="QRG22" s="1"/>
      <c r="QRH22" s="1"/>
      <c r="QRI22" s="1"/>
      <c r="QRJ22" s="1"/>
      <c r="QRK22" s="1"/>
      <c r="QRL22" s="1"/>
      <c r="QRM22" s="1"/>
      <c r="QRN22" s="1"/>
      <c r="QRO22" s="1"/>
      <c r="QRP22" s="1"/>
      <c r="QRQ22" s="1"/>
      <c r="QRR22" s="1"/>
      <c r="QRS22" s="1"/>
      <c r="QRT22" s="1"/>
      <c r="QRU22" s="1"/>
      <c r="QRV22" s="1"/>
      <c r="QRW22" s="1"/>
      <c r="QRX22" s="1"/>
      <c r="QRY22" s="1"/>
      <c r="QRZ22" s="1"/>
      <c r="QSA22" s="1"/>
      <c r="QSB22" s="1"/>
      <c r="QSC22" s="1"/>
      <c r="QSD22" s="1"/>
      <c r="QSE22" s="1"/>
      <c r="QSF22" s="1"/>
      <c r="QSG22" s="1"/>
      <c r="QSH22" s="1"/>
      <c r="QSI22" s="1"/>
      <c r="QSJ22" s="1"/>
      <c r="QSK22" s="1"/>
      <c r="QSL22" s="1"/>
      <c r="QSM22" s="1"/>
      <c r="QSN22" s="1"/>
      <c r="QSO22" s="1"/>
      <c r="QSP22" s="1"/>
      <c r="QSQ22" s="1"/>
      <c r="QSR22" s="1"/>
      <c r="QSS22" s="1"/>
      <c r="QST22" s="1"/>
      <c r="QSU22" s="1"/>
      <c r="QSV22" s="1"/>
      <c r="QSW22" s="1"/>
      <c r="QSX22" s="1"/>
      <c r="QSY22" s="1"/>
      <c r="QSZ22" s="1"/>
      <c r="QTA22" s="1"/>
      <c r="QTB22" s="1"/>
      <c r="QTC22" s="1"/>
      <c r="QTD22" s="1"/>
      <c r="QTE22" s="1"/>
      <c r="QTF22" s="1"/>
      <c r="QTG22" s="1"/>
      <c r="QTH22" s="1"/>
      <c r="QTI22" s="1"/>
      <c r="QTJ22" s="1"/>
      <c r="QTK22" s="1"/>
      <c r="QTL22" s="1"/>
      <c r="QTM22" s="1"/>
      <c r="QTN22" s="1"/>
      <c r="QTO22" s="1"/>
      <c r="QTP22" s="1"/>
      <c r="QTQ22" s="1"/>
      <c r="QTR22" s="1"/>
      <c r="QTS22" s="1"/>
      <c r="QTT22" s="1"/>
      <c r="QTU22" s="1"/>
      <c r="QTV22" s="1"/>
      <c r="QTW22" s="1"/>
      <c r="QTX22" s="1"/>
      <c r="QTY22" s="1"/>
      <c r="QTZ22" s="1"/>
      <c r="QUA22" s="1"/>
      <c r="QUB22" s="1"/>
      <c r="QUC22" s="1"/>
      <c r="QUD22" s="1"/>
      <c r="QUE22" s="1"/>
      <c r="QUF22" s="1"/>
      <c r="QUG22" s="1"/>
      <c r="QUH22" s="1"/>
      <c r="QUI22" s="1"/>
      <c r="QUJ22" s="1"/>
      <c r="QUK22" s="1"/>
      <c r="QUL22" s="1"/>
      <c r="QUM22" s="1"/>
      <c r="QUN22" s="1"/>
      <c r="QUO22" s="1"/>
      <c r="QUP22" s="1"/>
      <c r="QUQ22" s="1"/>
      <c r="QUR22" s="1"/>
      <c r="QUS22" s="1"/>
      <c r="QUT22" s="1"/>
      <c r="QUU22" s="1"/>
      <c r="QUV22" s="1"/>
      <c r="QUW22" s="1"/>
      <c r="QUX22" s="1"/>
      <c r="QUY22" s="1"/>
      <c r="QUZ22" s="1"/>
      <c r="QVA22" s="1"/>
      <c r="QVB22" s="1"/>
      <c r="QVC22" s="1"/>
      <c r="QVD22" s="1"/>
      <c r="QVE22" s="1"/>
      <c r="QVF22" s="1"/>
      <c r="QVG22" s="1"/>
      <c r="QVH22" s="1"/>
      <c r="QVI22" s="1"/>
      <c r="QVJ22" s="1"/>
      <c r="QVK22" s="1"/>
      <c r="QVL22" s="1"/>
      <c r="QVM22" s="1"/>
      <c r="QVN22" s="1"/>
      <c r="QVO22" s="1"/>
      <c r="QVP22" s="1"/>
      <c r="QVQ22" s="1"/>
      <c r="QVR22" s="1"/>
      <c r="QVS22" s="1"/>
      <c r="QVT22" s="1"/>
      <c r="QVU22" s="1"/>
      <c r="QVV22" s="1"/>
      <c r="QVW22" s="1"/>
      <c r="QVX22" s="1"/>
      <c r="QVY22" s="1"/>
      <c r="QVZ22" s="1"/>
      <c r="QWA22" s="1"/>
      <c r="QWB22" s="1"/>
      <c r="QWC22" s="1"/>
      <c r="QWD22" s="1"/>
      <c r="QWE22" s="1"/>
      <c r="QWF22" s="1"/>
      <c r="QWG22" s="1"/>
      <c r="QWH22" s="1"/>
      <c r="QWI22" s="1"/>
      <c r="QWJ22" s="1"/>
      <c r="QWK22" s="1"/>
      <c r="QWL22" s="1"/>
      <c r="QWM22" s="1"/>
      <c r="QWN22" s="1"/>
      <c r="QWO22" s="1"/>
      <c r="QWP22" s="1"/>
      <c r="QWQ22" s="1"/>
      <c r="QWR22" s="1"/>
      <c r="QWS22" s="1"/>
      <c r="QWT22" s="1"/>
      <c r="QWU22" s="1"/>
      <c r="QWV22" s="1"/>
      <c r="QWW22" s="1"/>
      <c r="QWX22" s="1"/>
      <c r="QWY22" s="1"/>
      <c r="QWZ22" s="1"/>
      <c r="QXA22" s="1"/>
      <c r="QXB22" s="1"/>
      <c r="QXC22" s="1"/>
      <c r="QXD22" s="1"/>
      <c r="QXE22" s="1"/>
      <c r="QXF22" s="1"/>
      <c r="QXG22" s="1"/>
      <c r="QXH22" s="1"/>
      <c r="QXI22" s="1"/>
      <c r="QXJ22" s="1"/>
      <c r="QXK22" s="1"/>
      <c r="QXL22" s="1"/>
      <c r="QXM22" s="1"/>
      <c r="QXN22" s="1"/>
      <c r="QXO22" s="1"/>
      <c r="QXP22" s="1"/>
      <c r="QXQ22" s="1"/>
      <c r="QXR22" s="1"/>
      <c r="QXS22" s="1"/>
      <c r="QXT22" s="1"/>
      <c r="QXU22" s="1"/>
      <c r="QXV22" s="1"/>
      <c r="QXW22" s="1"/>
      <c r="QXX22" s="1"/>
      <c r="QXY22" s="1"/>
      <c r="QXZ22" s="1"/>
      <c r="QYA22" s="1"/>
      <c r="QYB22" s="1"/>
      <c r="QYC22" s="1"/>
      <c r="QYD22" s="1"/>
      <c r="QYE22" s="1"/>
      <c r="QYF22" s="1"/>
      <c r="QYG22" s="1"/>
      <c r="QYH22" s="1"/>
      <c r="QYI22" s="1"/>
      <c r="QYJ22" s="1"/>
      <c r="QYK22" s="1"/>
      <c r="QYL22" s="1"/>
      <c r="QYM22" s="1"/>
      <c r="QYN22" s="1"/>
      <c r="QYO22" s="1"/>
      <c r="QYP22" s="1"/>
      <c r="QYQ22" s="1"/>
      <c r="QYR22" s="1"/>
      <c r="QYS22" s="1"/>
      <c r="QYT22" s="1"/>
      <c r="QYU22" s="1"/>
      <c r="QYV22" s="1"/>
      <c r="QYW22" s="1"/>
      <c r="QYX22" s="1"/>
      <c r="QYY22" s="1"/>
      <c r="QYZ22" s="1"/>
      <c r="QZA22" s="1"/>
      <c r="QZB22" s="1"/>
      <c r="QZC22" s="1"/>
      <c r="QZD22" s="1"/>
      <c r="QZE22" s="1"/>
      <c r="QZF22" s="1"/>
      <c r="QZG22" s="1"/>
      <c r="QZH22" s="1"/>
      <c r="QZI22" s="1"/>
      <c r="QZJ22" s="1"/>
      <c r="QZK22" s="1"/>
      <c r="QZL22" s="1"/>
      <c r="QZM22" s="1"/>
      <c r="QZN22" s="1"/>
      <c r="QZO22" s="1"/>
      <c r="QZP22" s="1"/>
      <c r="QZQ22" s="1"/>
      <c r="QZR22" s="1"/>
      <c r="QZS22" s="1"/>
      <c r="QZT22" s="1"/>
      <c r="QZU22" s="1"/>
      <c r="QZV22" s="1"/>
      <c r="QZW22" s="1"/>
      <c r="QZX22" s="1"/>
      <c r="QZY22" s="1"/>
      <c r="QZZ22" s="1"/>
      <c r="RAA22" s="1"/>
      <c r="RAB22" s="1"/>
      <c r="RAC22" s="1"/>
      <c r="RAD22" s="1"/>
      <c r="RAE22" s="1"/>
      <c r="RAF22" s="1"/>
      <c r="RAG22" s="1"/>
      <c r="RAH22" s="1"/>
      <c r="RAI22" s="1"/>
      <c r="RAJ22" s="1"/>
      <c r="RAK22" s="1"/>
      <c r="RAL22" s="1"/>
      <c r="RAM22" s="1"/>
      <c r="RAN22" s="1"/>
      <c r="RAO22" s="1"/>
      <c r="RAP22" s="1"/>
      <c r="RAQ22" s="1"/>
      <c r="RAR22" s="1"/>
      <c r="RAS22" s="1"/>
      <c r="RAT22" s="1"/>
      <c r="RAU22" s="1"/>
      <c r="RAV22" s="1"/>
      <c r="RAW22" s="1"/>
      <c r="RAX22" s="1"/>
      <c r="RAY22" s="1"/>
      <c r="RAZ22" s="1"/>
      <c r="RBA22" s="1"/>
      <c r="RBB22" s="1"/>
      <c r="RBC22" s="1"/>
      <c r="RBD22" s="1"/>
      <c r="RBE22" s="1"/>
      <c r="RBF22" s="1"/>
      <c r="RBG22" s="1"/>
      <c r="RBH22" s="1"/>
      <c r="RBI22" s="1"/>
      <c r="RBJ22" s="1"/>
      <c r="RBK22" s="1"/>
      <c r="RBL22" s="1"/>
      <c r="RBM22" s="1"/>
      <c r="RBN22" s="1"/>
      <c r="RBO22" s="1"/>
      <c r="RBP22" s="1"/>
      <c r="RBQ22" s="1"/>
      <c r="RBR22" s="1"/>
      <c r="RBS22" s="1"/>
      <c r="RBT22" s="1"/>
      <c r="RBU22" s="1"/>
      <c r="RBV22" s="1"/>
      <c r="RBW22" s="1"/>
      <c r="RBX22" s="1"/>
      <c r="RBY22" s="1"/>
      <c r="RBZ22" s="1"/>
      <c r="RCA22" s="1"/>
      <c r="RCB22" s="1"/>
      <c r="RCC22" s="1"/>
      <c r="RCD22" s="1"/>
      <c r="RCE22" s="1"/>
      <c r="RCF22" s="1"/>
      <c r="RCG22" s="1"/>
      <c r="RCH22" s="1"/>
      <c r="RCI22" s="1"/>
      <c r="RCJ22" s="1"/>
      <c r="RCK22" s="1"/>
      <c r="RCL22" s="1"/>
      <c r="RCM22" s="1"/>
      <c r="RCN22" s="1"/>
      <c r="RCO22" s="1"/>
      <c r="RCP22" s="1"/>
      <c r="RCQ22" s="1"/>
      <c r="RCR22" s="1"/>
      <c r="RCS22" s="1"/>
      <c r="RCT22" s="1"/>
      <c r="RCU22" s="1"/>
      <c r="RCV22" s="1"/>
      <c r="RCW22" s="1"/>
      <c r="RCX22" s="1"/>
      <c r="RCY22" s="1"/>
      <c r="RCZ22" s="1"/>
      <c r="RDA22" s="1"/>
      <c r="RDB22" s="1"/>
      <c r="RDC22" s="1"/>
      <c r="RDD22" s="1"/>
      <c r="RDE22" s="1"/>
      <c r="RDF22" s="1"/>
      <c r="RDG22" s="1"/>
      <c r="RDH22" s="1"/>
      <c r="RDI22" s="1"/>
      <c r="RDJ22" s="1"/>
      <c r="RDK22" s="1"/>
      <c r="RDL22" s="1"/>
      <c r="RDM22" s="1"/>
      <c r="RDN22" s="1"/>
      <c r="RDO22" s="1"/>
      <c r="RDP22" s="1"/>
      <c r="RDQ22" s="1"/>
      <c r="RDR22" s="1"/>
      <c r="RDS22" s="1"/>
      <c r="RDT22" s="1"/>
      <c r="RDU22" s="1"/>
      <c r="RDV22" s="1"/>
      <c r="RDW22" s="1"/>
      <c r="RDX22" s="1"/>
      <c r="RDY22" s="1"/>
      <c r="RDZ22" s="1"/>
      <c r="REA22" s="1"/>
      <c r="REB22" s="1"/>
      <c r="REC22" s="1"/>
      <c r="RED22" s="1"/>
      <c r="REE22" s="1"/>
      <c r="REF22" s="1"/>
      <c r="REG22" s="1"/>
      <c r="REH22" s="1"/>
      <c r="REI22" s="1"/>
      <c r="REJ22" s="1"/>
      <c r="REK22" s="1"/>
      <c r="REL22" s="1"/>
      <c r="REM22" s="1"/>
      <c r="REN22" s="1"/>
      <c r="REO22" s="1"/>
      <c r="REP22" s="1"/>
      <c r="REQ22" s="1"/>
      <c r="RER22" s="1"/>
      <c r="RES22" s="1"/>
      <c r="RET22" s="1"/>
      <c r="REU22" s="1"/>
      <c r="REV22" s="1"/>
      <c r="REW22" s="1"/>
      <c r="REX22" s="1"/>
      <c r="REY22" s="1"/>
      <c r="REZ22" s="1"/>
      <c r="RFA22" s="1"/>
      <c r="RFB22" s="1"/>
      <c r="RFC22" s="1"/>
      <c r="RFD22" s="1"/>
      <c r="RFE22" s="1"/>
      <c r="RFF22" s="1"/>
      <c r="RFG22" s="1"/>
      <c r="RFH22" s="1"/>
      <c r="RFI22" s="1"/>
      <c r="RFJ22" s="1"/>
      <c r="RFK22" s="1"/>
      <c r="RFL22" s="1"/>
      <c r="RFM22" s="1"/>
      <c r="RFN22" s="1"/>
      <c r="RFO22" s="1"/>
      <c r="RFP22" s="1"/>
      <c r="RFQ22" s="1"/>
      <c r="RFR22" s="1"/>
      <c r="RFS22" s="1"/>
      <c r="RFT22" s="1"/>
      <c r="RFU22" s="1"/>
      <c r="RFV22" s="1"/>
      <c r="RFW22" s="1"/>
      <c r="RFX22" s="1"/>
      <c r="RFY22" s="1"/>
      <c r="RFZ22" s="1"/>
      <c r="RGA22" s="1"/>
      <c r="RGB22" s="1"/>
      <c r="RGC22" s="1"/>
      <c r="RGD22" s="1"/>
      <c r="RGE22" s="1"/>
      <c r="RGF22" s="1"/>
      <c r="RGG22" s="1"/>
      <c r="RGH22" s="1"/>
      <c r="RGI22" s="1"/>
      <c r="RGJ22" s="1"/>
      <c r="RGK22" s="1"/>
      <c r="RGL22" s="1"/>
      <c r="RGM22" s="1"/>
      <c r="RGN22" s="1"/>
      <c r="RGO22" s="1"/>
      <c r="RGP22" s="1"/>
      <c r="RGQ22" s="1"/>
      <c r="RGR22" s="1"/>
      <c r="RGS22" s="1"/>
      <c r="RGT22" s="1"/>
      <c r="RGU22" s="1"/>
      <c r="RGV22" s="1"/>
      <c r="RGW22" s="1"/>
      <c r="RGX22" s="1"/>
      <c r="RGY22" s="1"/>
      <c r="RGZ22" s="1"/>
      <c r="RHA22" s="1"/>
      <c r="RHB22" s="1"/>
      <c r="RHC22" s="1"/>
      <c r="RHD22" s="1"/>
      <c r="RHE22" s="1"/>
      <c r="RHF22" s="1"/>
      <c r="RHG22" s="1"/>
      <c r="RHH22" s="1"/>
      <c r="RHI22" s="1"/>
      <c r="RHJ22" s="1"/>
      <c r="RHK22" s="1"/>
      <c r="RHL22" s="1"/>
      <c r="RHM22" s="1"/>
      <c r="RHN22" s="1"/>
      <c r="RHO22" s="1"/>
      <c r="RHP22" s="1"/>
      <c r="RHQ22" s="1"/>
      <c r="RHR22" s="1"/>
      <c r="RHS22" s="1"/>
      <c r="RHT22" s="1"/>
      <c r="RHU22" s="1"/>
      <c r="RHV22" s="1"/>
      <c r="RHW22" s="1"/>
      <c r="RHX22" s="1"/>
      <c r="RHY22" s="1"/>
      <c r="RHZ22" s="1"/>
      <c r="RIA22" s="1"/>
      <c r="RIB22" s="1"/>
      <c r="RIC22" s="1"/>
      <c r="RID22" s="1"/>
      <c r="RIE22" s="1"/>
      <c r="RIF22" s="1"/>
      <c r="RIG22" s="1"/>
      <c r="RIH22" s="1"/>
      <c r="RII22" s="1"/>
      <c r="RIJ22" s="1"/>
      <c r="RIK22" s="1"/>
      <c r="RIL22" s="1"/>
      <c r="RIM22" s="1"/>
      <c r="RIN22" s="1"/>
      <c r="RIO22" s="1"/>
      <c r="RIP22" s="1"/>
      <c r="RIQ22" s="1"/>
      <c r="RIR22" s="1"/>
      <c r="RIS22" s="1"/>
      <c r="RIT22" s="1"/>
      <c r="RIU22" s="1"/>
      <c r="RIV22" s="1"/>
      <c r="RIW22" s="1"/>
      <c r="RIX22" s="1"/>
      <c r="RIY22" s="1"/>
      <c r="RIZ22" s="1"/>
      <c r="RJA22" s="1"/>
      <c r="RJB22" s="1"/>
      <c r="RJC22" s="1"/>
      <c r="RJD22" s="1"/>
      <c r="RJE22" s="1"/>
      <c r="RJF22" s="1"/>
      <c r="RJG22" s="1"/>
      <c r="RJH22" s="1"/>
      <c r="RJI22" s="1"/>
      <c r="RJJ22" s="1"/>
      <c r="RJK22" s="1"/>
      <c r="RJL22" s="1"/>
      <c r="RJM22" s="1"/>
      <c r="RJN22" s="1"/>
      <c r="RJO22" s="1"/>
      <c r="RJP22" s="1"/>
      <c r="RJQ22" s="1"/>
      <c r="RJR22" s="1"/>
      <c r="RJS22" s="1"/>
      <c r="RJT22" s="1"/>
      <c r="RJU22" s="1"/>
      <c r="RJV22" s="1"/>
      <c r="RJW22" s="1"/>
      <c r="RJX22" s="1"/>
      <c r="RJY22" s="1"/>
      <c r="RJZ22" s="1"/>
      <c r="RKA22" s="1"/>
      <c r="RKB22" s="1"/>
      <c r="RKC22" s="1"/>
      <c r="RKD22" s="1"/>
      <c r="RKE22" s="1"/>
      <c r="RKF22" s="1"/>
      <c r="RKG22" s="1"/>
      <c r="RKH22" s="1"/>
      <c r="RKI22" s="1"/>
      <c r="RKJ22" s="1"/>
      <c r="RKK22" s="1"/>
      <c r="RKL22" s="1"/>
      <c r="RKM22" s="1"/>
      <c r="RKN22" s="1"/>
      <c r="RKO22" s="1"/>
      <c r="RKP22" s="1"/>
      <c r="RKQ22" s="1"/>
      <c r="RKR22" s="1"/>
      <c r="RKS22" s="1"/>
      <c r="RKT22" s="1"/>
      <c r="RKU22" s="1"/>
      <c r="RKV22" s="1"/>
      <c r="RKW22" s="1"/>
      <c r="RKX22" s="1"/>
      <c r="RKY22" s="1"/>
      <c r="RKZ22" s="1"/>
      <c r="RLA22" s="1"/>
      <c r="RLB22" s="1"/>
      <c r="RLC22" s="1"/>
      <c r="RLD22" s="1"/>
      <c r="RLE22" s="1"/>
      <c r="RLF22" s="1"/>
      <c r="RLG22" s="1"/>
      <c r="RLH22" s="1"/>
      <c r="RLI22" s="1"/>
      <c r="RLJ22" s="1"/>
      <c r="RLK22" s="1"/>
      <c r="RLL22" s="1"/>
      <c r="RLM22" s="1"/>
      <c r="RLN22" s="1"/>
      <c r="RLO22" s="1"/>
      <c r="RLP22" s="1"/>
      <c r="RLQ22" s="1"/>
      <c r="RLR22" s="1"/>
      <c r="RLS22" s="1"/>
      <c r="RLT22" s="1"/>
      <c r="RLU22" s="1"/>
      <c r="RLV22" s="1"/>
      <c r="RLW22" s="1"/>
      <c r="RLX22" s="1"/>
      <c r="RLY22" s="1"/>
      <c r="RLZ22" s="1"/>
      <c r="RMA22" s="1"/>
      <c r="RMB22" s="1"/>
      <c r="RMC22" s="1"/>
      <c r="RMD22" s="1"/>
      <c r="RME22" s="1"/>
      <c r="RMF22" s="1"/>
      <c r="RMG22" s="1"/>
      <c r="RMH22" s="1"/>
      <c r="RMI22" s="1"/>
      <c r="RMJ22" s="1"/>
      <c r="RMK22" s="1"/>
      <c r="RML22" s="1"/>
      <c r="RMM22" s="1"/>
      <c r="RMN22" s="1"/>
      <c r="RMO22" s="1"/>
      <c r="RMP22" s="1"/>
      <c r="RMQ22" s="1"/>
      <c r="RMR22" s="1"/>
      <c r="RMS22" s="1"/>
      <c r="RMT22" s="1"/>
      <c r="RMU22" s="1"/>
      <c r="RMV22" s="1"/>
      <c r="RMW22" s="1"/>
      <c r="RMX22" s="1"/>
      <c r="RMY22" s="1"/>
      <c r="RMZ22" s="1"/>
      <c r="RNA22" s="1"/>
      <c r="RNB22" s="1"/>
      <c r="RNC22" s="1"/>
      <c r="RND22" s="1"/>
      <c r="RNE22" s="1"/>
      <c r="RNF22" s="1"/>
      <c r="RNG22" s="1"/>
      <c r="RNH22" s="1"/>
      <c r="RNI22" s="1"/>
      <c r="RNJ22" s="1"/>
      <c r="RNK22" s="1"/>
      <c r="RNL22" s="1"/>
      <c r="RNM22" s="1"/>
      <c r="RNN22" s="1"/>
      <c r="RNO22" s="1"/>
      <c r="RNP22" s="1"/>
      <c r="RNQ22" s="1"/>
      <c r="RNR22" s="1"/>
      <c r="RNS22" s="1"/>
      <c r="RNT22" s="1"/>
      <c r="RNU22" s="1"/>
      <c r="RNV22" s="1"/>
      <c r="RNW22" s="1"/>
      <c r="RNX22" s="1"/>
      <c r="RNY22" s="1"/>
      <c r="RNZ22" s="1"/>
      <c r="ROA22" s="1"/>
      <c r="ROB22" s="1"/>
      <c r="ROC22" s="1"/>
      <c r="ROD22" s="1"/>
      <c r="ROE22" s="1"/>
      <c r="ROF22" s="1"/>
      <c r="ROG22" s="1"/>
      <c r="ROH22" s="1"/>
      <c r="ROI22" s="1"/>
      <c r="ROJ22" s="1"/>
      <c r="ROK22" s="1"/>
      <c r="ROL22" s="1"/>
      <c r="ROM22" s="1"/>
      <c r="RON22" s="1"/>
      <c r="ROO22" s="1"/>
      <c r="ROP22" s="1"/>
      <c r="ROQ22" s="1"/>
      <c r="ROR22" s="1"/>
      <c r="ROS22" s="1"/>
      <c r="ROT22" s="1"/>
      <c r="ROU22" s="1"/>
      <c r="ROV22" s="1"/>
      <c r="ROW22" s="1"/>
      <c r="ROX22" s="1"/>
      <c r="ROY22" s="1"/>
      <c r="ROZ22" s="1"/>
      <c r="RPA22" s="1"/>
      <c r="RPB22" s="1"/>
      <c r="RPC22" s="1"/>
      <c r="RPD22" s="1"/>
      <c r="RPE22" s="1"/>
      <c r="RPF22" s="1"/>
      <c r="RPG22" s="1"/>
      <c r="RPH22" s="1"/>
      <c r="RPI22" s="1"/>
      <c r="RPJ22" s="1"/>
      <c r="RPK22" s="1"/>
      <c r="RPL22" s="1"/>
      <c r="RPM22" s="1"/>
      <c r="RPN22" s="1"/>
      <c r="RPO22" s="1"/>
      <c r="RPP22" s="1"/>
      <c r="RPQ22" s="1"/>
      <c r="RPR22" s="1"/>
      <c r="RPS22" s="1"/>
      <c r="RPT22" s="1"/>
      <c r="RPU22" s="1"/>
      <c r="RPV22" s="1"/>
      <c r="RPW22" s="1"/>
      <c r="RPX22" s="1"/>
      <c r="RPY22" s="1"/>
      <c r="RPZ22" s="1"/>
      <c r="RQA22" s="1"/>
      <c r="RQB22" s="1"/>
      <c r="RQC22" s="1"/>
      <c r="RQD22" s="1"/>
      <c r="RQE22" s="1"/>
      <c r="RQF22" s="1"/>
      <c r="RQG22" s="1"/>
      <c r="RQH22" s="1"/>
      <c r="RQI22" s="1"/>
      <c r="RQJ22" s="1"/>
      <c r="RQK22" s="1"/>
      <c r="RQL22" s="1"/>
      <c r="RQM22" s="1"/>
      <c r="RQN22" s="1"/>
      <c r="RQO22" s="1"/>
      <c r="RQP22" s="1"/>
      <c r="RQQ22" s="1"/>
      <c r="RQR22" s="1"/>
      <c r="RQS22" s="1"/>
      <c r="RQT22" s="1"/>
      <c r="RQU22" s="1"/>
      <c r="RQV22" s="1"/>
      <c r="RQW22" s="1"/>
      <c r="RQX22" s="1"/>
      <c r="RQY22" s="1"/>
      <c r="RQZ22" s="1"/>
      <c r="RRA22" s="1"/>
      <c r="RRB22" s="1"/>
      <c r="RRC22" s="1"/>
      <c r="RRD22" s="1"/>
      <c r="RRE22" s="1"/>
      <c r="RRF22" s="1"/>
      <c r="RRG22" s="1"/>
      <c r="RRH22" s="1"/>
      <c r="RRI22" s="1"/>
      <c r="RRJ22" s="1"/>
      <c r="RRK22" s="1"/>
      <c r="RRL22" s="1"/>
      <c r="RRM22" s="1"/>
      <c r="RRN22" s="1"/>
      <c r="RRO22" s="1"/>
      <c r="RRP22" s="1"/>
      <c r="RRQ22" s="1"/>
      <c r="RRR22" s="1"/>
      <c r="RRS22" s="1"/>
      <c r="RRT22" s="1"/>
      <c r="RRU22" s="1"/>
      <c r="RRV22" s="1"/>
      <c r="RRW22" s="1"/>
      <c r="RRX22" s="1"/>
      <c r="RRY22" s="1"/>
      <c r="RRZ22" s="1"/>
      <c r="RSA22" s="1"/>
      <c r="RSB22" s="1"/>
      <c r="RSC22" s="1"/>
      <c r="RSD22" s="1"/>
      <c r="RSE22" s="1"/>
      <c r="RSF22" s="1"/>
      <c r="RSG22" s="1"/>
      <c r="RSH22" s="1"/>
      <c r="RSI22" s="1"/>
      <c r="RSJ22" s="1"/>
      <c r="RSK22" s="1"/>
      <c r="RSL22" s="1"/>
      <c r="RSM22" s="1"/>
      <c r="RSN22" s="1"/>
      <c r="RSO22" s="1"/>
      <c r="RSP22" s="1"/>
      <c r="RSQ22" s="1"/>
      <c r="RSR22" s="1"/>
      <c r="RSS22" s="1"/>
      <c r="RST22" s="1"/>
      <c r="RSU22" s="1"/>
      <c r="RSV22" s="1"/>
      <c r="RSW22" s="1"/>
      <c r="RSX22" s="1"/>
      <c r="RSY22" s="1"/>
      <c r="RSZ22" s="1"/>
      <c r="RTA22" s="1"/>
      <c r="RTB22" s="1"/>
      <c r="RTC22" s="1"/>
      <c r="RTD22" s="1"/>
      <c r="RTE22" s="1"/>
      <c r="RTF22" s="1"/>
      <c r="RTG22" s="1"/>
      <c r="RTH22" s="1"/>
      <c r="RTI22" s="1"/>
      <c r="RTJ22" s="1"/>
      <c r="RTK22" s="1"/>
      <c r="RTL22" s="1"/>
      <c r="RTM22" s="1"/>
      <c r="RTN22" s="1"/>
      <c r="RTO22" s="1"/>
      <c r="RTP22" s="1"/>
      <c r="RTQ22" s="1"/>
      <c r="RTR22" s="1"/>
      <c r="RTS22" s="1"/>
      <c r="RTT22" s="1"/>
      <c r="RTU22" s="1"/>
      <c r="RTV22" s="1"/>
      <c r="RTW22" s="1"/>
      <c r="RTX22" s="1"/>
      <c r="RTY22" s="1"/>
      <c r="RTZ22" s="1"/>
      <c r="RUA22" s="1"/>
      <c r="RUB22" s="1"/>
      <c r="RUC22" s="1"/>
      <c r="RUD22" s="1"/>
      <c r="RUE22" s="1"/>
      <c r="RUF22" s="1"/>
      <c r="RUG22" s="1"/>
      <c r="RUH22" s="1"/>
      <c r="RUI22" s="1"/>
      <c r="RUJ22" s="1"/>
      <c r="RUK22" s="1"/>
      <c r="RUL22" s="1"/>
      <c r="RUM22" s="1"/>
      <c r="RUN22" s="1"/>
      <c r="RUO22" s="1"/>
      <c r="RUP22" s="1"/>
      <c r="RUQ22" s="1"/>
      <c r="RUR22" s="1"/>
      <c r="RUS22" s="1"/>
      <c r="RUT22" s="1"/>
      <c r="RUU22" s="1"/>
      <c r="RUV22" s="1"/>
      <c r="RUW22" s="1"/>
      <c r="RUX22" s="1"/>
      <c r="RUY22" s="1"/>
      <c r="RUZ22" s="1"/>
      <c r="RVA22" s="1"/>
      <c r="RVB22" s="1"/>
      <c r="RVC22" s="1"/>
      <c r="RVD22" s="1"/>
      <c r="RVE22" s="1"/>
      <c r="RVF22" s="1"/>
      <c r="RVG22" s="1"/>
      <c r="RVH22" s="1"/>
      <c r="RVI22" s="1"/>
      <c r="RVJ22" s="1"/>
      <c r="RVK22" s="1"/>
      <c r="RVL22" s="1"/>
      <c r="RVM22" s="1"/>
      <c r="RVN22" s="1"/>
      <c r="RVO22" s="1"/>
      <c r="RVP22" s="1"/>
      <c r="RVQ22" s="1"/>
      <c r="RVR22" s="1"/>
      <c r="RVS22" s="1"/>
      <c r="RVT22" s="1"/>
      <c r="RVU22" s="1"/>
      <c r="RVV22" s="1"/>
      <c r="RVW22" s="1"/>
      <c r="RVX22" s="1"/>
      <c r="RVY22" s="1"/>
      <c r="RVZ22" s="1"/>
      <c r="RWA22" s="1"/>
      <c r="RWB22" s="1"/>
      <c r="RWC22" s="1"/>
      <c r="RWD22" s="1"/>
      <c r="RWE22" s="1"/>
      <c r="RWF22" s="1"/>
      <c r="RWG22" s="1"/>
      <c r="RWH22" s="1"/>
      <c r="RWI22" s="1"/>
      <c r="RWJ22" s="1"/>
      <c r="RWK22" s="1"/>
      <c r="RWL22" s="1"/>
      <c r="RWM22" s="1"/>
      <c r="RWN22" s="1"/>
      <c r="RWO22" s="1"/>
      <c r="RWP22" s="1"/>
      <c r="RWQ22" s="1"/>
      <c r="RWR22" s="1"/>
      <c r="RWS22" s="1"/>
      <c r="RWT22" s="1"/>
      <c r="RWU22" s="1"/>
      <c r="RWV22" s="1"/>
      <c r="RWW22" s="1"/>
      <c r="RWX22" s="1"/>
      <c r="RWY22" s="1"/>
      <c r="RWZ22" s="1"/>
      <c r="RXA22" s="1"/>
      <c r="RXB22" s="1"/>
      <c r="RXC22" s="1"/>
      <c r="RXD22" s="1"/>
      <c r="RXE22" s="1"/>
      <c r="RXF22" s="1"/>
      <c r="RXG22" s="1"/>
      <c r="RXH22" s="1"/>
      <c r="RXI22" s="1"/>
      <c r="RXJ22" s="1"/>
      <c r="RXK22" s="1"/>
      <c r="RXL22" s="1"/>
      <c r="RXM22" s="1"/>
      <c r="RXN22" s="1"/>
      <c r="RXO22" s="1"/>
      <c r="RXP22" s="1"/>
      <c r="RXQ22" s="1"/>
      <c r="RXR22" s="1"/>
      <c r="RXS22" s="1"/>
      <c r="RXT22" s="1"/>
      <c r="RXU22" s="1"/>
      <c r="RXV22" s="1"/>
      <c r="RXW22" s="1"/>
      <c r="RXX22" s="1"/>
      <c r="RXY22" s="1"/>
      <c r="RXZ22" s="1"/>
      <c r="RYA22" s="1"/>
      <c r="RYB22" s="1"/>
      <c r="RYC22" s="1"/>
      <c r="RYD22" s="1"/>
      <c r="RYE22" s="1"/>
      <c r="RYF22" s="1"/>
      <c r="RYG22" s="1"/>
      <c r="RYH22" s="1"/>
      <c r="RYI22" s="1"/>
      <c r="RYJ22" s="1"/>
      <c r="RYK22" s="1"/>
      <c r="RYL22" s="1"/>
      <c r="RYM22" s="1"/>
      <c r="RYN22" s="1"/>
      <c r="RYO22" s="1"/>
      <c r="RYP22" s="1"/>
      <c r="RYQ22" s="1"/>
      <c r="RYR22" s="1"/>
      <c r="RYS22" s="1"/>
      <c r="RYT22" s="1"/>
      <c r="RYU22" s="1"/>
      <c r="RYV22" s="1"/>
      <c r="RYW22" s="1"/>
      <c r="RYX22" s="1"/>
      <c r="RYY22" s="1"/>
      <c r="RYZ22" s="1"/>
      <c r="RZA22" s="1"/>
      <c r="RZB22" s="1"/>
      <c r="RZC22" s="1"/>
      <c r="RZD22" s="1"/>
      <c r="RZE22" s="1"/>
      <c r="RZF22" s="1"/>
      <c r="RZG22" s="1"/>
      <c r="RZH22" s="1"/>
      <c r="RZI22" s="1"/>
      <c r="RZJ22" s="1"/>
      <c r="RZK22" s="1"/>
      <c r="RZL22" s="1"/>
      <c r="RZM22" s="1"/>
      <c r="RZN22" s="1"/>
      <c r="RZO22" s="1"/>
      <c r="RZP22" s="1"/>
      <c r="RZQ22" s="1"/>
      <c r="RZR22" s="1"/>
      <c r="RZS22" s="1"/>
      <c r="RZT22" s="1"/>
      <c r="RZU22" s="1"/>
      <c r="RZV22" s="1"/>
      <c r="RZW22" s="1"/>
      <c r="RZX22" s="1"/>
      <c r="RZY22" s="1"/>
      <c r="RZZ22" s="1"/>
      <c r="SAA22" s="1"/>
      <c r="SAB22" s="1"/>
      <c r="SAC22" s="1"/>
      <c r="SAD22" s="1"/>
      <c r="SAE22" s="1"/>
      <c r="SAF22" s="1"/>
      <c r="SAG22" s="1"/>
      <c r="SAH22" s="1"/>
      <c r="SAI22" s="1"/>
      <c r="SAJ22" s="1"/>
      <c r="SAK22" s="1"/>
      <c r="SAL22" s="1"/>
      <c r="SAM22" s="1"/>
      <c r="SAN22" s="1"/>
      <c r="SAO22" s="1"/>
      <c r="SAP22" s="1"/>
      <c r="SAQ22" s="1"/>
      <c r="SAR22" s="1"/>
      <c r="SAS22" s="1"/>
      <c r="SAT22" s="1"/>
      <c r="SAU22" s="1"/>
      <c r="SAV22" s="1"/>
      <c r="SAW22" s="1"/>
      <c r="SAX22" s="1"/>
      <c r="SAY22" s="1"/>
      <c r="SAZ22" s="1"/>
      <c r="SBA22" s="1"/>
      <c r="SBB22" s="1"/>
      <c r="SBC22" s="1"/>
      <c r="SBD22" s="1"/>
      <c r="SBE22" s="1"/>
      <c r="SBF22" s="1"/>
      <c r="SBG22" s="1"/>
      <c r="SBH22" s="1"/>
      <c r="SBI22" s="1"/>
      <c r="SBJ22" s="1"/>
      <c r="SBK22" s="1"/>
      <c r="SBL22" s="1"/>
      <c r="SBM22" s="1"/>
      <c r="SBN22" s="1"/>
      <c r="SBO22" s="1"/>
      <c r="SBP22" s="1"/>
      <c r="SBQ22" s="1"/>
      <c r="SBR22" s="1"/>
      <c r="SBS22" s="1"/>
      <c r="SBT22" s="1"/>
      <c r="SBU22" s="1"/>
      <c r="SBV22" s="1"/>
      <c r="SBW22" s="1"/>
      <c r="SBX22" s="1"/>
      <c r="SBY22" s="1"/>
      <c r="SBZ22" s="1"/>
      <c r="SCA22" s="1"/>
      <c r="SCB22" s="1"/>
      <c r="SCC22" s="1"/>
      <c r="SCD22" s="1"/>
      <c r="SCE22" s="1"/>
      <c r="SCF22" s="1"/>
      <c r="SCG22" s="1"/>
      <c r="SCH22" s="1"/>
      <c r="SCI22" s="1"/>
      <c r="SCJ22" s="1"/>
      <c r="SCK22" s="1"/>
      <c r="SCL22" s="1"/>
      <c r="SCM22" s="1"/>
      <c r="SCN22" s="1"/>
      <c r="SCO22" s="1"/>
      <c r="SCP22" s="1"/>
      <c r="SCQ22" s="1"/>
      <c r="SCR22" s="1"/>
      <c r="SCS22" s="1"/>
      <c r="SCT22" s="1"/>
      <c r="SCU22" s="1"/>
      <c r="SCV22" s="1"/>
      <c r="SCW22" s="1"/>
      <c r="SCX22" s="1"/>
      <c r="SCY22" s="1"/>
      <c r="SCZ22" s="1"/>
      <c r="SDA22" s="1"/>
      <c r="SDB22" s="1"/>
      <c r="SDC22" s="1"/>
      <c r="SDD22" s="1"/>
      <c r="SDE22" s="1"/>
      <c r="SDF22" s="1"/>
      <c r="SDG22" s="1"/>
      <c r="SDH22" s="1"/>
      <c r="SDI22" s="1"/>
      <c r="SDJ22" s="1"/>
      <c r="SDK22" s="1"/>
      <c r="SDL22" s="1"/>
      <c r="SDM22" s="1"/>
      <c r="SDN22" s="1"/>
      <c r="SDO22" s="1"/>
      <c r="SDP22" s="1"/>
      <c r="SDQ22" s="1"/>
      <c r="SDR22" s="1"/>
      <c r="SDS22" s="1"/>
      <c r="SDT22" s="1"/>
      <c r="SDU22" s="1"/>
      <c r="SDV22" s="1"/>
      <c r="SDW22" s="1"/>
      <c r="SDX22" s="1"/>
      <c r="SDY22" s="1"/>
      <c r="SDZ22" s="1"/>
      <c r="SEA22" s="1"/>
      <c r="SEB22" s="1"/>
      <c r="SEC22" s="1"/>
      <c r="SED22" s="1"/>
      <c r="SEE22" s="1"/>
      <c r="SEF22" s="1"/>
      <c r="SEG22" s="1"/>
      <c r="SEH22" s="1"/>
      <c r="SEI22" s="1"/>
      <c r="SEJ22" s="1"/>
      <c r="SEK22" s="1"/>
      <c r="SEL22" s="1"/>
      <c r="SEM22" s="1"/>
      <c r="SEN22" s="1"/>
      <c r="SEO22" s="1"/>
      <c r="SEP22" s="1"/>
      <c r="SEQ22" s="1"/>
      <c r="SER22" s="1"/>
      <c r="SES22" s="1"/>
      <c r="SET22" s="1"/>
      <c r="SEU22" s="1"/>
      <c r="SEV22" s="1"/>
      <c r="SEW22" s="1"/>
      <c r="SEX22" s="1"/>
      <c r="SEY22" s="1"/>
      <c r="SEZ22" s="1"/>
      <c r="SFA22" s="1"/>
      <c r="SFB22" s="1"/>
      <c r="SFC22" s="1"/>
      <c r="SFD22" s="1"/>
      <c r="SFE22" s="1"/>
      <c r="SFF22" s="1"/>
      <c r="SFG22" s="1"/>
      <c r="SFH22" s="1"/>
      <c r="SFI22" s="1"/>
      <c r="SFJ22" s="1"/>
      <c r="SFK22" s="1"/>
      <c r="SFL22" s="1"/>
      <c r="SFM22" s="1"/>
      <c r="SFN22" s="1"/>
      <c r="SFO22" s="1"/>
      <c r="SFP22" s="1"/>
      <c r="SFQ22" s="1"/>
      <c r="SFR22" s="1"/>
      <c r="SFS22" s="1"/>
      <c r="SFT22" s="1"/>
      <c r="SFU22" s="1"/>
      <c r="SFV22" s="1"/>
      <c r="SFW22" s="1"/>
      <c r="SFX22" s="1"/>
      <c r="SFY22" s="1"/>
      <c r="SFZ22" s="1"/>
      <c r="SGA22" s="1"/>
      <c r="SGB22" s="1"/>
      <c r="SGC22" s="1"/>
      <c r="SGD22" s="1"/>
      <c r="SGE22" s="1"/>
      <c r="SGF22" s="1"/>
      <c r="SGG22" s="1"/>
      <c r="SGH22" s="1"/>
      <c r="SGI22" s="1"/>
      <c r="SGJ22" s="1"/>
      <c r="SGK22" s="1"/>
      <c r="SGL22" s="1"/>
      <c r="SGM22" s="1"/>
      <c r="SGN22" s="1"/>
      <c r="SGO22" s="1"/>
      <c r="SGP22" s="1"/>
      <c r="SGQ22" s="1"/>
      <c r="SGR22" s="1"/>
      <c r="SGS22" s="1"/>
      <c r="SGT22" s="1"/>
      <c r="SGU22" s="1"/>
      <c r="SGV22" s="1"/>
      <c r="SGW22" s="1"/>
      <c r="SGX22" s="1"/>
      <c r="SGY22" s="1"/>
      <c r="SGZ22" s="1"/>
      <c r="SHA22" s="1"/>
      <c r="SHB22" s="1"/>
      <c r="SHC22" s="1"/>
      <c r="SHD22" s="1"/>
      <c r="SHE22" s="1"/>
      <c r="SHF22" s="1"/>
      <c r="SHG22" s="1"/>
      <c r="SHH22" s="1"/>
      <c r="SHI22" s="1"/>
      <c r="SHJ22" s="1"/>
      <c r="SHK22" s="1"/>
      <c r="SHL22" s="1"/>
      <c r="SHM22" s="1"/>
      <c r="SHN22" s="1"/>
      <c r="SHO22" s="1"/>
      <c r="SHP22" s="1"/>
      <c r="SHQ22" s="1"/>
      <c r="SHR22" s="1"/>
      <c r="SHS22" s="1"/>
      <c r="SHT22" s="1"/>
      <c r="SHU22" s="1"/>
      <c r="SHV22" s="1"/>
      <c r="SHW22" s="1"/>
      <c r="SHX22" s="1"/>
      <c r="SHY22" s="1"/>
      <c r="SHZ22" s="1"/>
      <c r="SIA22" s="1"/>
      <c r="SIB22" s="1"/>
      <c r="SIC22" s="1"/>
      <c r="SID22" s="1"/>
      <c r="SIE22" s="1"/>
      <c r="SIF22" s="1"/>
      <c r="SIG22" s="1"/>
      <c r="SIH22" s="1"/>
      <c r="SII22" s="1"/>
      <c r="SIJ22" s="1"/>
      <c r="SIK22" s="1"/>
      <c r="SIL22" s="1"/>
      <c r="SIM22" s="1"/>
      <c r="SIN22" s="1"/>
      <c r="SIO22" s="1"/>
      <c r="SIP22" s="1"/>
      <c r="SIQ22" s="1"/>
      <c r="SIR22" s="1"/>
      <c r="SIS22" s="1"/>
      <c r="SIT22" s="1"/>
      <c r="SIU22" s="1"/>
      <c r="SIV22" s="1"/>
      <c r="SIW22" s="1"/>
      <c r="SIX22" s="1"/>
      <c r="SIY22" s="1"/>
      <c r="SIZ22" s="1"/>
      <c r="SJA22" s="1"/>
      <c r="SJB22" s="1"/>
      <c r="SJC22" s="1"/>
      <c r="SJD22" s="1"/>
      <c r="SJE22" s="1"/>
      <c r="SJF22" s="1"/>
      <c r="SJG22" s="1"/>
      <c r="SJH22" s="1"/>
      <c r="SJI22" s="1"/>
      <c r="SJJ22" s="1"/>
      <c r="SJK22" s="1"/>
      <c r="SJL22" s="1"/>
      <c r="SJM22" s="1"/>
      <c r="SJN22" s="1"/>
      <c r="SJO22" s="1"/>
      <c r="SJP22" s="1"/>
      <c r="SJQ22" s="1"/>
      <c r="SJR22" s="1"/>
      <c r="SJS22" s="1"/>
      <c r="SJT22" s="1"/>
      <c r="SJU22" s="1"/>
      <c r="SJV22" s="1"/>
      <c r="SJW22" s="1"/>
      <c r="SJX22" s="1"/>
      <c r="SJY22" s="1"/>
      <c r="SJZ22" s="1"/>
      <c r="SKA22" s="1"/>
      <c r="SKB22" s="1"/>
      <c r="SKC22" s="1"/>
      <c r="SKD22" s="1"/>
      <c r="SKE22" s="1"/>
      <c r="SKF22" s="1"/>
      <c r="SKG22" s="1"/>
      <c r="SKH22" s="1"/>
      <c r="SKI22" s="1"/>
      <c r="SKJ22" s="1"/>
      <c r="SKK22" s="1"/>
      <c r="SKL22" s="1"/>
      <c r="SKM22" s="1"/>
      <c r="SKN22" s="1"/>
      <c r="SKO22" s="1"/>
      <c r="SKP22" s="1"/>
      <c r="SKQ22" s="1"/>
      <c r="SKR22" s="1"/>
      <c r="SKS22" s="1"/>
      <c r="SKT22" s="1"/>
      <c r="SKU22" s="1"/>
      <c r="SKV22" s="1"/>
      <c r="SKW22" s="1"/>
      <c r="SKX22" s="1"/>
      <c r="SKY22" s="1"/>
      <c r="SKZ22" s="1"/>
      <c r="SLA22" s="1"/>
      <c r="SLB22" s="1"/>
      <c r="SLC22" s="1"/>
      <c r="SLD22" s="1"/>
      <c r="SLE22" s="1"/>
      <c r="SLF22" s="1"/>
      <c r="SLG22" s="1"/>
      <c r="SLH22" s="1"/>
      <c r="SLI22" s="1"/>
      <c r="SLJ22" s="1"/>
      <c r="SLK22" s="1"/>
      <c r="SLL22" s="1"/>
      <c r="SLM22" s="1"/>
      <c r="SLN22" s="1"/>
      <c r="SLO22" s="1"/>
      <c r="SLP22" s="1"/>
      <c r="SLQ22" s="1"/>
      <c r="SLR22" s="1"/>
      <c r="SLS22" s="1"/>
      <c r="SLT22" s="1"/>
      <c r="SLU22" s="1"/>
      <c r="SLV22" s="1"/>
      <c r="SLW22" s="1"/>
      <c r="SLX22" s="1"/>
      <c r="SLY22" s="1"/>
      <c r="SLZ22" s="1"/>
      <c r="SMA22" s="1"/>
      <c r="SMB22" s="1"/>
      <c r="SMC22" s="1"/>
      <c r="SMD22" s="1"/>
      <c r="SME22" s="1"/>
      <c r="SMF22" s="1"/>
      <c r="SMG22" s="1"/>
      <c r="SMH22" s="1"/>
      <c r="SMI22" s="1"/>
      <c r="SMJ22" s="1"/>
      <c r="SMK22" s="1"/>
      <c r="SML22" s="1"/>
      <c r="SMM22" s="1"/>
      <c r="SMN22" s="1"/>
      <c r="SMO22" s="1"/>
      <c r="SMP22" s="1"/>
      <c r="SMQ22" s="1"/>
      <c r="SMR22" s="1"/>
      <c r="SMS22" s="1"/>
      <c r="SMT22" s="1"/>
      <c r="SMU22" s="1"/>
      <c r="SMV22" s="1"/>
      <c r="SMW22" s="1"/>
      <c r="SMX22" s="1"/>
      <c r="SMY22" s="1"/>
      <c r="SMZ22" s="1"/>
      <c r="SNA22" s="1"/>
      <c r="SNB22" s="1"/>
      <c r="SNC22" s="1"/>
      <c r="SND22" s="1"/>
      <c r="SNE22" s="1"/>
      <c r="SNF22" s="1"/>
      <c r="SNG22" s="1"/>
      <c r="SNH22" s="1"/>
      <c r="SNI22" s="1"/>
      <c r="SNJ22" s="1"/>
      <c r="SNK22" s="1"/>
      <c r="SNL22" s="1"/>
      <c r="SNM22" s="1"/>
      <c r="SNN22" s="1"/>
      <c r="SNO22" s="1"/>
      <c r="SNP22" s="1"/>
      <c r="SNQ22" s="1"/>
      <c r="SNR22" s="1"/>
      <c r="SNS22" s="1"/>
      <c r="SNT22" s="1"/>
      <c r="SNU22" s="1"/>
      <c r="SNV22" s="1"/>
      <c r="SNW22" s="1"/>
      <c r="SNX22" s="1"/>
      <c r="SNY22" s="1"/>
      <c r="SNZ22" s="1"/>
      <c r="SOA22" s="1"/>
      <c r="SOB22" s="1"/>
      <c r="SOC22" s="1"/>
      <c r="SOD22" s="1"/>
      <c r="SOE22" s="1"/>
      <c r="SOF22" s="1"/>
      <c r="SOG22" s="1"/>
      <c r="SOH22" s="1"/>
      <c r="SOI22" s="1"/>
      <c r="SOJ22" s="1"/>
      <c r="SOK22" s="1"/>
      <c r="SOL22" s="1"/>
      <c r="SOM22" s="1"/>
      <c r="SON22" s="1"/>
      <c r="SOO22" s="1"/>
      <c r="SOP22" s="1"/>
      <c r="SOQ22" s="1"/>
      <c r="SOR22" s="1"/>
      <c r="SOS22" s="1"/>
      <c r="SOT22" s="1"/>
      <c r="SOU22" s="1"/>
      <c r="SOV22" s="1"/>
      <c r="SOW22" s="1"/>
      <c r="SOX22" s="1"/>
      <c r="SOY22" s="1"/>
      <c r="SOZ22" s="1"/>
      <c r="SPA22" s="1"/>
      <c r="SPB22" s="1"/>
      <c r="SPC22" s="1"/>
      <c r="SPD22" s="1"/>
      <c r="SPE22" s="1"/>
      <c r="SPF22" s="1"/>
      <c r="SPG22" s="1"/>
      <c r="SPH22" s="1"/>
      <c r="SPI22" s="1"/>
      <c r="SPJ22" s="1"/>
      <c r="SPK22" s="1"/>
      <c r="SPL22" s="1"/>
      <c r="SPM22" s="1"/>
      <c r="SPN22" s="1"/>
      <c r="SPO22" s="1"/>
      <c r="SPP22" s="1"/>
      <c r="SPQ22" s="1"/>
      <c r="SPR22" s="1"/>
      <c r="SPS22" s="1"/>
      <c r="SPT22" s="1"/>
      <c r="SPU22" s="1"/>
      <c r="SPV22" s="1"/>
      <c r="SPW22" s="1"/>
      <c r="SPX22" s="1"/>
      <c r="SPY22" s="1"/>
      <c r="SPZ22" s="1"/>
      <c r="SQA22" s="1"/>
      <c r="SQB22" s="1"/>
      <c r="SQC22" s="1"/>
      <c r="SQD22" s="1"/>
      <c r="SQE22" s="1"/>
      <c r="SQF22" s="1"/>
      <c r="SQG22" s="1"/>
      <c r="SQH22" s="1"/>
      <c r="SQI22" s="1"/>
      <c r="SQJ22" s="1"/>
      <c r="SQK22" s="1"/>
      <c r="SQL22" s="1"/>
      <c r="SQM22" s="1"/>
      <c r="SQN22" s="1"/>
      <c r="SQO22" s="1"/>
      <c r="SQP22" s="1"/>
      <c r="SQQ22" s="1"/>
      <c r="SQR22" s="1"/>
      <c r="SQS22" s="1"/>
      <c r="SQT22" s="1"/>
      <c r="SQU22" s="1"/>
      <c r="SQV22" s="1"/>
      <c r="SQW22" s="1"/>
      <c r="SQX22" s="1"/>
      <c r="SQY22" s="1"/>
      <c r="SQZ22" s="1"/>
      <c r="SRA22" s="1"/>
      <c r="SRB22" s="1"/>
      <c r="SRC22" s="1"/>
      <c r="SRD22" s="1"/>
      <c r="SRE22" s="1"/>
      <c r="SRF22" s="1"/>
      <c r="SRG22" s="1"/>
      <c r="SRH22" s="1"/>
      <c r="SRI22" s="1"/>
      <c r="SRJ22" s="1"/>
      <c r="SRK22" s="1"/>
      <c r="SRL22" s="1"/>
      <c r="SRM22" s="1"/>
      <c r="SRN22" s="1"/>
      <c r="SRO22" s="1"/>
      <c r="SRP22" s="1"/>
      <c r="SRQ22" s="1"/>
      <c r="SRR22" s="1"/>
      <c r="SRS22" s="1"/>
      <c r="SRT22" s="1"/>
      <c r="SRU22" s="1"/>
      <c r="SRV22" s="1"/>
      <c r="SRW22" s="1"/>
      <c r="SRX22" s="1"/>
      <c r="SRY22" s="1"/>
      <c r="SRZ22" s="1"/>
      <c r="SSA22" s="1"/>
      <c r="SSB22" s="1"/>
      <c r="SSC22" s="1"/>
      <c r="SSD22" s="1"/>
      <c r="SSE22" s="1"/>
      <c r="SSF22" s="1"/>
      <c r="SSG22" s="1"/>
      <c r="SSH22" s="1"/>
      <c r="SSI22" s="1"/>
      <c r="SSJ22" s="1"/>
      <c r="SSK22" s="1"/>
      <c r="SSL22" s="1"/>
      <c r="SSM22" s="1"/>
      <c r="SSN22" s="1"/>
      <c r="SSO22" s="1"/>
      <c r="SSP22" s="1"/>
      <c r="SSQ22" s="1"/>
      <c r="SSR22" s="1"/>
      <c r="SSS22" s="1"/>
      <c r="SST22" s="1"/>
      <c r="SSU22" s="1"/>
      <c r="SSV22" s="1"/>
      <c r="SSW22" s="1"/>
      <c r="SSX22" s="1"/>
      <c r="SSY22" s="1"/>
      <c r="SSZ22" s="1"/>
      <c r="STA22" s="1"/>
      <c r="STB22" s="1"/>
      <c r="STC22" s="1"/>
      <c r="STD22" s="1"/>
      <c r="STE22" s="1"/>
      <c r="STF22" s="1"/>
      <c r="STG22" s="1"/>
      <c r="STH22" s="1"/>
      <c r="STI22" s="1"/>
      <c r="STJ22" s="1"/>
      <c r="STK22" s="1"/>
      <c r="STL22" s="1"/>
      <c r="STM22" s="1"/>
      <c r="STN22" s="1"/>
      <c r="STO22" s="1"/>
      <c r="STP22" s="1"/>
      <c r="STQ22" s="1"/>
      <c r="STR22" s="1"/>
      <c r="STS22" s="1"/>
      <c r="STT22" s="1"/>
      <c r="STU22" s="1"/>
      <c r="STV22" s="1"/>
      <c r="STW22" s="1"/>
      <c r="STX22" s="1"/>
      <c r="STY22" s="1"/>
      <c r="STZ22" s="1"/>
      <c r="SUA22" s="1"/>
      <c r="SUB22" s="1"/>
      <c r="SUC22" s="1"/>
      <c r="SUD22" s="1"/>
      <c r="SUE22" s="1"/>
      <c r="SUF22" s="1"/>
      <c r="SUG22" s="1"/>
      <c r="SUH22" s="1"/>
      <c r="SUI22" s="1"/>
      <c r="SUJ22" s="1"/>
      <c r="SUK22" s="1"/>
      <c r="SUL22" s="1"/>
      <c r="SUM22" s="1"/>
      <c r="SUN22" s="1"/>
      <c r="SUO22" s="1"/>
      <c r="SUP22" s="1"/>
      <c r="SUQ22" s="1"/>
      <c r="SUR22" s="1"/>
      <c r="SUS22" s="1"/>
      <c r="SUT22" s="1"/>
      <c r="SUU22" s="1"/>
      <c r="SUV22" s="1"/>
      <c r="SUW22" s="1"/>
      <c r="SUX22" s="1"/>
      <c r="SUY22" s="1"/>
      <c r="SUZ22" s="1"/>
      <c r="SVA22" s="1"/>
      <c r="SVB22" s="1"/>
      <c r="SVC22" s="1"/>
      <c r="SVD22" s="1"/>
      <c r="SVE22" s="1"/>
      <c r="SVF22" s="1"/>
      <c r="SVG22" s="1"/>
      <c r="SVH22" s="1"/>
      <c r="SVI22" s="1"/>
      <c r="SVJ22" s="1"/>
      <c r="SVK22" s="1"/>
      <c r="SVL22" s="1"/>
      <c r="SVM22" s="1"/>
      <c r="SVN22" s="1"/>
      <c r="SVO22" s="1"/>
      <c r="SVP22" s="1"/>
      <c r="SVQ22" s="1"/>
      <c r="SVR22" s="1"/>
      <c r="SVS22" s="1"/>
      <c r="SVT22" s="1"/>
      <c r="SVU22" s="1"/>
      <c r="SVV22" s="1"/>
      <c r="SVW22" s="1"/>
      <c r="SVX22" s="1"/>
      <c r="SVY22" s="1"/>
      <c r="SVZ22" s="1"/>
      <c r="SWA22" s="1"/>
      <c r="SWB22" s="1"/>
      <c r="SWC22" s="1"/>
      <c r="SWD22" s="1"/>
      <c r="SWE22" s="1"/>
      <c r="SWF22" s="1"/>
      <c r="SWG22" s="1"/>
      <c r="SWH22" s="1"/>
      <c r="SWI22" s="1"/>
      <c r="SWJ22" s="1"/>
      <c r="SWK22" s="1"/>
      <c r="SWL22" s="1"/>
      <c r="SWM22" s="1"/>
      <c r="SWN22" s="1"/>
      <c r="SWO22" s="1"/>
      <c r="SWP22" s="1"/>
      <c r="SWQ22" s="1"/>
      <c r="SWR22" s="1"/>
      <c r="SWS22" s="1"/>
      <c r="SWT22" s="1"/>
      <c r="SWU22" s="1"/>
      <c r="SWV22" s="1"/>
      <c r="SWW22" s="1"/>
      <c r="SWX22" s="1"/>
      <c r="SWY22" s="1"/>
      <c r="SWZ22" s="1"/>
      <c r="SXA22" s="1"/>
      <c r="SXB22" s="1"/>
      <c r="SXC22" s="1"/>
      <c r="SXD22" s="1"/>
      <c r="SXE22" s="1"/>
      <c r="SXF22" s="1"/>
      <c r="SXG22" s="1"/>
      <c r="SXH22" s="1"/>
      <c r="SXI22" s="1"/>
      <c r="SXJ22" s="1"/>
      <c r="SXK22" s="1"/>
      <c r="SXL22" s="1"/>
      <c r="SXM22" s="1"/>
      <c r="SXN22" s="1"/>
      <c r="SXO22" s="1"/>
      <c r="SXP22" s="1"/>
      <c r="SXQ22" s="1"/>
      <c r="SXR22" s="1"/>
      <c r="SXS22" s="1"/>
      <c r="SXT22" s="1"/>
      <c r="SXU22" s="1"/>
      <c r="SXV22" s="1"/>
      <c r="SXW22" s="1"/>
      <c r="SXX22" s="1"/>
      <c r="SXY22" s="1"/>
      <c r="SXZ22" s="1"/>
      <c r="SYA22" s="1"/>
      <c r="SYB22" s="1"/>
      <c r="SYC22" s="1"/>
      <c r="SYD22" s="1"/>
      <c r="SYE22" s="1"/>
      <c r="SYF22" s="1"/>
      <c r="SYG22" s="1"/>
      <c r="SYH22" s="1"/>
      <c r="SYI22" s="1"/>
      <c r="SYJ22" s="1"/>
      <c r="SYK22" s="1"/>
      <c r="SYL22" s="1"/>
      <c r="SYM22" s="1"/>
      <c r="SYN22" s="1"/>
      <c r="SYO22" s="1"/>
      <c r="SYP22" s="1"/>
      <c r="SYQ22" s="1"/>
      <c r="SYR22" s="1"/>
      <c r="SYS22" s="1"/>
      <c r="SYT22" s="1"/>
      <c r="SYU22" s="1"/>
      <c r="SYV22" s="1"/>
      <c r="SYW22" s="1"/>
      <c r="SYX22" s="1"/>
      <c r="SYY22" s="1"/>
      <c r="SYZ22" s="1"/>
      <c r="SZA22" s="1"/>
      <c r="SZB22" s="1"/>
      <c r="SZC22" s="1"/>
      <c r="SZD22" s="1"/>
      <c r="SZE22" s="1"/>
      <c r="SZF22" s="1"/>
      <c r="SZG22" s="1"/>
      <c r="SZH22" s="1"/>
      <c r="SZI22" s="1"/>
      <c r="SZJ22" s="1"/>
      <c r="SZK22" s="1"/>
      <c r="SZL22" s="1"/>
      <c r="SZM22" s="1"/>
      <c r="SZN22" s="1"/>
      <c r="SZO22" s="1"/>
      <c r="SZP22" s="1"/>
      <c r="SZQ22" s="1"/>
      <c r="SZR22" s="1"/>
      <c r="SZS22" s="1"/>
      <c r="SZT22" s="1"/>
      <c r="SZU22" s="1"/>
      <c r="SZV22" s="1"/>
      <c r="SZW22" s="1"/>
      <c r="SZX22" s="1"/>
      <c r="SZY22" s="1"/>
      <c r="SZZ22" s="1"/>
      <c r="TAA22" s="1"/>
      <c r="TAB22" s="1"/>
      <c r="TAC22" s="1"/>
      <c r="TAD22" s="1"/>
      <c r="TAE22" s="1"/>
      <c r="TAF22" s="1"/>
      <c r="TAG22" s="1"/>
      <c r="TAH22" s="1"/>
      <c r="TAI22" s="1"/>
      <c r="TAJ22" s="1"/>
      <c r="TAK22" s="1"/>
      <c r="TAL22" s="1"/>
      <c r="TAM22" s="1"/>
      <c r="TAN22" s="1"/>
      <c r="TAO22" s="1"/>
      <c r="TAP22" s="1"/>
      <c r="TAQ22" s="1"/>
      <c r="TAR22" s="1"/>
      <c r="TAS22" s="1"/>
      <c r="TAT22" s="1"/>
      <c r="TAU22" s="1"/>
      <c r="TAV22" s="1"/>
      <c r="TAW22" s="1"/>
      <c r="TAX22" s="1"/>
      <c r="TAY22" s="1"/>
      <c r="TAZ22" s="1"/>
      <c r="TBA22" s="1"/>
      <c r="TBB22" s="1"/>
      <c r="TBC22" s="1"/>
      <c r="TBD22" s="1"/>
      <c r="TBE22" s="1"/>
      <c r="TBF22" s="1"/>
      <c r="TBG22" s="1"/>
      <c r="TBH22" s="1"/>
      <c r="TBI22" s="1"/>
      <c r="TBJ22" s="1"/>
      <c r="TBK22" s="1"/>
      <c r="TBL22" s="1"/>
      <c r="TBM22" s="1"/>
      <c r="TBN22" s="1"/>
      <c r="TBO22" s="1"/>
      <c r="TBP22" s="1"/>
      <c r="TBQ22" s="1"/>
      <c r="TBR22" s="1"/>
      <c r="TBS22" s="1"/>
      <c r="TBT22" s="1"/>
      <c r="TBU22" s="1"/>
      <c r="TBV22" s="1"/>
      <c r="TBW22" s="1"/>
      <c r="TBX22" s="1"/>
      <c r="TBY22" s="1"/>
      <c r="TBZ22" s="1"/>
      <c r="TCA22" s="1"/>
      <c r="TCB22" s="1"/>
      <c r="TCC22" s="1"/>
      <c r="TCD22" s="1"/>
      <c r="TCE22" s="1"/>
      <c r="TCF22" s="1"/>
      <c r="TCG22" s="1"/>
      <c r="TCH22" s="1"/>
      <c r="TCI22" s="1"/>
      <c r="TCJ22" s="1"/>
      <c r="TCK22" s="1"/>
      <c r="TCL22" s="1"/>
      <c r="TCM22" s="1"/>
      <c r="TCN22" s="1"/>
      <c r="TCO22" s="1"/>
      <c r="TCP22" s="1"/>
      <c r="TCQ22" s="1"/>
      <c r="TCR22" s="1"/>
      <c r="TCS22" s="1"/>
      <c r="TCT22" s="1"/>
      <c r="TCU22" s="1"/>
      <c r="TCV22" s="1"/>
      <c r="TCW22" s="1"/>
      <c r="TCX22" s="1"/>
      <c r="TCY22" s="1"/>
      <c r="TCZ22" s="1"/>
      <c r="TDA22" s="1"/>
      <c r="TDB22" s="1"/>
      <c r="TDC22" s="1"/>
      <c r="TDD22" s="1"/>
      <c r="TDE22" s="1"/>
      <c r="TDF22" s="1"/>
      <c r="TDG22" s="1"/>
      <c r="TDH22" s="1"/>
      <c r="TDI22" s="1"/>
      <c r="TDJ22" s="1"/>
      <c r="TDK22" s="1"/>
      <c r="TDL22" s="1"/>
      <c r="TDM22" s="1"/>
      <c r="TDN22" s="1"/>
      <c r="TDO22" s="1"/>
      <c r="TDP22" s="1"/>
      <c r="TDQ22" s="1"/>
      <c r="TDR22" s="1"/>
      <c r="TDS22" s="1"/>
      <c r="TDT22" s="1"/>
      <c r="TDU22" s="1"/>
      <c r="TDV22" s="1"/>
      <c r="TDW22" s="1"/>
      <c r="TDX22" s="1"/>
      <c r="TDY22" s="1"/>
      <c r="TDZ22" s="1"/>
      <c r="TEA22" s="1"/>
      <c r="TEB22" s="1"/>
      <c r="TEC22" s="1"/>
      <c r="TED22" s="1"/>
      <c r="TEE22" s="1"/>
      <c r="TEF22" s="1"/>
      <c r="TEG22" s="1"/>
      <c r="TEH22" s="1"/>
      <c r="TEI22" s="1"/>
      <c r="TEJ22" s="1"/>
      <c r="TEK22" s="1"/>
      <c r="TEL22" s="1"/>
      <c r="TEM22" s="1"/>
      <c r="TEN22" s="1"/>
      <c r="TEO22" s="1"/>
      <c r="TEP22" s="1"/>
      <c r="TEQ22" s="1"/>
      <c r="TER22" s="1"/>
      <c r="TES22" s="1"/>
      <c r="TET22" s="1"/>
      <c r="TEU22" s="1"/>
      <c r="TEV22" s="1"/>
      <c r="TEW22" s="1"/>
      <c r="TEX22" s="1"/>
      <c r="TEY22" s="1"/>
      <c r="TEZ22" s="1"/>
      <c r="TFA22" s="1"/>
      <c r="TFB22" s="1"/>
      <c r="TFC22" s="1"/>
      <c r="TFD22" s="1"/>
      <c r="TFE22" s="1"/>
      <c r="TFF22" s="1"/>
      <c r="TFG22" s="1"/>
      <c r="TFH22" s="1"/>
      <c r="TFI22" s="1"/>
      <c r="TFJ22" s="1"/>
      <c r="TFK22" s="1"/>
      <c r="TFL22" s="1"/>
      <c r="TFM22" s="1"/>
      <c r="TFN22" s="1"/>
      <c r="TFO22" s="1"/>
      <c r="TFP22" s="1"/>
      <c r="TFQ22" s="1"/>
      <c r="TFR22" s="1"/>
      <c r="TFS22" s="1"/>
      <c r="TFT22" s="1"/>
      <c r="TFU22" s="1"/>
      <c r="TFV22" s="1"/>
      <c r="TFW22" s="1"/>
      <c r="TFX22" s="1"/>
      <c r="TFY22" s="1"/>
      <c r="TFZ22" s="1"/>
      <c r="TGA22" s="1"/>
      <c r="TGB22" s="1"/>
      <c r="TGC22" s="1"/>
      <c r="TGD22" s="1"/>
      <c r="TGE22" s="1"/>
      <c r="TGF22" s="1"/>
      <c r="TGG22" s="1"/>
      <c r="TGH22" s="1"/>
      <c r="TGI22" s="1"/>
      <c r="TGJ22" s="1"/>
      <c r="TGK22" s="1"/>
      <c r="TGL22" s="1"/>
      <c r="TGM22" s="1"/>
      <c r="TGN22" s="1"/>
      <c r="TGO22" s="1"/>
      <c r="TGP22" s="1"/>
      <c r="TGQ22" s="1"/>
      <c r="TGR22" s="1"/>
      <c r="TGS22" s="1"/>
      <c r="TGT22" s="1"/>
      <c r="TGU22" s="1"/>
      <c r="TGV22" s="1"/>
      <c r="TGW22" s="1"/>
      <c r="TGX22" s="1"/>
      <c r="TGY22" s="1"/>
      <c r="TGZ22" s="1"/>
      <c r="THA22" s="1"/>
      <c r="THB22" s="1"/>
      <c r="THC22" s="1"/>
      <c r="THD22" s="1"/>
      <c r="THE22" s="1"/>
      <c r="THF22" s="1"/>
      <c r="THG22" s="1"/>
      <c r="THH22" s="1"/>
      <c r="THI22" s="1"/>
      <c r="THJ22" s="1"/>
      <c r="THK22" s="1"/>
      <c r="THL22" s="1"/>
      <c r="THM22" s="1"/>
      <c r="THN22" s="1"/>
      <c r="THO22" s="1"/>
      <c r="THP22" s="1"/>
      <c r="THQ22" s="1"/>
      <c r="THR22" s="1"/>
      <c r="THS22" s="1"/>
      <c r="THT22" s="1"/>
      <c r="THU22" s="1"/>
      <c r="THV22" s="1"/>
      <c r="THW22" s="1"/>
      <c r="THX22" s="1"/>
      <c r="THY22" s="1"/>
      <c r="THZ22" s="1"/>
      <c r="TIA22" s="1"/>
      <c r="TIB22" s="1"/>
      <c r="TIC22" s="1"/>
      <c r="TID22" s="1"/>
      <c r="TIE22" s="1"/>
      <c r="TIF22" s="1"/>
      <c r="TIG22" s="1"/>
      <c r="TIH22" s="1"/>
      <c r="TII22" s="1"/>
      <c r="TIJ22" s="1"/>
      <c r="TIK22" s="1"/>
      <c r="TIL22" s="1"/>
      <c r="TIM22" s="1"/>
      <c r="TIN22" s="1"/>
      <c r="TIO22" s="1"/>
      <c r="TIP22" s="1"/>
      <c r="TIQ22" s="1"/>
      <c r="TIR22" s="1"/>
      <c r="TIS22" s="1"/>
      <c r="TIT22" s="1"/>
      <c r="TIU22" s="1"/>
      <c r="TIV22" s="1"/>
      <c r="TIW22" s="1"/>
      <c r="TIX22" s="1"/>
      <c r="TIY22" s="1"/>
      <c r="TIZ22" s="1"/>
      <c r="TJA22" s="1"/>
      <c r="TJB22" s="1"/>
      <c r="TJC22" s="1"/>
      <c r="TJD22" s="1"/>
      <c r="TJE22" s="1"/>
      <c r="TJF22" s="1"/>
      <c r="TJG22" s="1"/>
      <c r="TJH22" s="1"/>
      <c r="TJI22" s="1"/>
      <c r="TJJ22" s="1"/>
      <c r="TJK22" s="1"/>
      <c r="TJL22" s="1"/>
      <c r="TJM22" s="1"/>
      <c r="TJN22" s="1"/>
      <c r="TJO22" s="1"/>
      <c r="TJP22" s="1"/>
      <c r="TJQ22" s="1"/>
      <c r="TJR22" s="1"/>
      <c r="TJS22" s="1"/>
      <c r="TJT22" s="1"/>
      <c r="TJU22" s="1"/>
      <c r="TJV22" s="1"/>
      <c r="TJW22" s="1"/>
      <c r="TJX22" s="1"/>
      <c r="TJY22" s="1"/>
      <c r="TJZ22" s="1"/>
      <c r="TKA22" s="1"/>
      <c r="TKB22" s="1"/>
      <c r="TKC22" s="1"/>
      <c r="TKD22" s="1"/>
      <c r="TKE22" s="1"/>
      <c r="TKF22" s="1"/>
      <c r="TKG22" s="1"/>
      <c r="TKH22" s="1"/>
      <c r="TKI22" s="1"/>
      <c r="TKJ22" s="1"/>
      <c r="TKK22" s="1"/>
      <c r="TKL22" s="1"/>
      <c r="TKM22" s="1"/>
      <c r="TKN22" s="1"/>
      <c r="TKO22" s="1"/>
      <c r="TKP22" s="1"/>
      <c r="TKQ22" s="1"/>
      <c r="TKR22" s="1"/>
      <c r="TKS22" s="1"/>
      <c r="TKT22" s="1"/>
      <c r="TKU22" s="1"/>
      <c r="TKV22" s="1"/>
      <c r="TKW22" s="1"/>
      <c r="TKX22" s="1"/>
      <c r="TKY22" s="1"/>
      <c r="TKZ22" s="1"/>
      <c r="TLA22" s="1"/>
      <c r="TLB22" s="1"/>
      <c r="TLC22" s="1"/>
      <c r="TLD22" s="1"/>
      <c r="TLE22" s="1"/>
      <c r="TLF22" s="1"/>
      <c r="TLG22" s="1"/>
      <c r="TLH22" s="1"/>
      <c r="TLI22" s="1"/>
      <c r="TLJ22" s="1"/>
      <c r="TLK22" s="1"/>
      <c r="TLL22" s="1"/>
      <c r="TLM22" s="1"/>
      <c r="TLN22" s="1"/>
      <c r="TLO22" s="1"/>
      <c r="TLP22" s="1"/>
      <c r="TLQ22" s="1"/>
      <c r="TLR22" s="1"/>
      <c r="TLS22" s="1"/>
      <c r="TLT22" s="1"/>
      <c r="TLU22" s="1"/>
      <c r="TLV22" s="1"/>
      <c r="TLW22" s="1"/>
      <c r="TLX22" s="1"/>
      <c r="TLY22" s="1"/>
      <c r="TLZ22" s="1"/>
      <c r="TMA22" s="1"/>
      <c r="TMB22" s="1"/>
      <c r="TMC22" s="1"/>
      <c r="TMD22" s="1"/>
      <c r="TME22" s="1"/>
      <c r="TMF22" s="1"/>
      <c r="TMG22" s="1"/>
      <c r="TMH22" s="1"/>
      <c r="TMI22" s="1"/>
      <c r="TMJ22" s="1"/>
      <c r="TMK22" s="1"/>
      <c r="TML22" s="1"/>
      <c r="TMM22" s="1"/>
      <c r="TMN22" s="1"/>
      <c r="TMO22" s="1"/>
      <c r="TMP22" s="1"/>
      <c r="TMQ22" s="1"/>
      <c r="TMR22" s="1"/>
      <c r="TMS22" s="1"/>
      <c r="TMT22" s="1"/>
      <c r="TMU22" s="1"/>
      <c r="TMV22" s="1"/>
      <c r="TMW22" s="1"/>
      <c r="TMX22" s="1"/>
      <c r="TMY22" s="1"/>
      <c r="TMZ22" s="1"/>
      <c r="TNA22" s="1"/>
      <c r="TNB22" s="1"/>
      <c r="TNC22" s="1"/>
      <c r="TND22" s="1"/>
      <c r="TNE22" s="1"/>
      <c r="TNF22" s="1"/>
      <c r="TNG22" s="1"/>
      <c r="TNH22" s="1"/>
      <c r="TNI22" s="1"/>
      <c r="TNJ22" s="1"/>
      <c r="TNK22" s="1"/>
      <c r="TNL22" s="1"/>
      <c r="TNM22" s="1"/>
      <c r="TNN22" s="1"/>
      <c r="TNO22" s="1"/>
      <c r="TNP22" s="1"/>
      <c r="TNQ22" s="1"/>
      <c r="TNR22" s="1"/>
      <c r="TNS22" s="1"/>
      <c r="TNT22" s="1"/>
      <c r="TNU22" s="1"/>
      <c r="TNV22" s="1"/>
      <c r="TNW22" s="1"/>
      <c r="TNX22" s="1"/>
      <c r="TNY22" s="1"/>
      <c r="TNZ22" s="1"/>
      <c r="TOA22" s="1"/>
      <c r="TOB22" s="1"/>
      <c r="TOC22" s="1"/>
      <c r="TOD22" s="1"/>
      <c r="TOE22" s="1"/>
      <c r="TOF22" s="1"/>
      <c r="TOG22" s="1"/>
      <c r="TOH22" s="1"/>
      <c r="TOI22" s="1"/>
      <c r="TOJ22" s="1"/>
      <c r="TOK22" s="1"/>
      <c r="TOL22" s="1"/>
      <c r="TOM22" s="1"/>
      <c r="TON22" s="1"/>
      <c r="TOO22" s="1"/>
      <c r="TOP22" s="1"/>
      <c r="TOQ22" s="1"/>
      <c r="TOR22" s="1"/>
      <c r="TOS22" s="1"/>
      <c r="TOT22" s="1"/>
      <c r="TOU22" s="1"/>
      <c r="TOV22" s="1"/>
      <c r="TOW22" s="1"/>
      <c r="TOX22" s="1"/>
      <c r="TOY22" s="1"/>
      <c r="TOZ22" s="1"/>
      <c r="TPA22" s="1"/>
      <c r="TPB22" s="1"/>
      <c r="TPC22" s="1"/>
      <c r="TPD22" s="1"/>
      <c r="TPE22" s="1"/>
      <c r="TPF22" s="1"/>
      <c r="TPG22" s="1"/>
      <c r="TPH22" s="1"/>
      <c r="TPI22" s="1"/>
      <c r="TPJ22" s="1"/>
      <c r="TPK22" s="1"/>
      <c r="TPL22" s="1"/>
      <c r="TPM22" s="1"/>
      <c r="TPN22" s="1"/>
      <c r="TPO22" s="1"/>
      <c r="TPP22" s="1"/>
      <c r="TPQ22" s="1"/>
      <c r="TPR22" s="1"/>
      <c r="TPS22" s="1"/>
      <c r="TPT22" s="1"/>
      <c r="TPU22" s="1"/>
      <c r="TPV22" s="1"/>
      <c r="TPW22" s="1"/>
      <c r="TPX22" s="1"/>
      <c r="TPY22" s="1"/>
      <c r="TPZ22" s="1"/>
      <c r="TQA22" s="1"/>
      <c r="TQB22" s="1"/>
      <c r="TQC22" s="1"/>
      <c r="TQD22" s="1"/>
      <c r="TQE22" s="1"/>
      <c r="TQF22" s="1"/>
      <c r="TQG22" s="1"/>
      <c r="TQH22" s="1"/>
      <c r="TQI22" s="1"/>
      <c r="TQJ22" s="1"/>
      <c r="TQK22" s="1"/>
      <c r="TQL22" s="1"/>
      <c r="TQM22" s="1"/>
      <c r="TQN22" s="1"/>
      <c r="TQO22" s="1"/>
      <c r="TQP22" s="1"/>
      <c r="TQQ22" s="1"/>
      <c r="TQR22" s="1"/>
      <c r="TQS22" s="1"/>
      <c r="TQT22" s="1"/>
      <c r="TQU22" s="1"/>
      <c r="TQV22" s="1"/>
      <c r="TQW22" s="1"/>
      <c r="TQX22" s="1"/>
      <c r="TQY22" s="1"/>
      <c r="TQZ22" s="1"/>
      <c r="TRA22" s="1"/>
      <c r="TRB22" s="1"/>
      <c r="TRC22" s="1"/>
      <c r="TRD22" s="1"/>
      <c r="TRE22" s="1"/>
      <c r="TRF22" s="1"/>
      <c r="TRG22" s="1"/>
      <c r="TRH22" s="1"/>
      <c r="TRI22" s="1"/>
      <c r="TRJ22" s="1"/>
      <c r="TRK22" s="1"/>
      <c r="TRL22" s="1"/>
      <c r="TRM22" s="1"/>
      <c r="TRN22" s="1"/>
      <c r="TRO22" s="1"/>
      <c r="TRP22" s="1"/>
      <c r="TRQ22" s="1"/>
      <c r="TRR22" s="1"/>
      <c r="TRS22" s="1"/>
      <c r="TRT22" s="1"/>
      <c r="TRU22" s="1"/>
      <c r="TRV22" s="1"/>
      <c r="TRW22" s="1"/>
      <c r="TRX22" s="1"/>
      <c r="TRY22" s="1"/>
      <c r="TRZ22" s="1"/>
      <c r="TSA22" s="1"/>
      <c r="TSB22" s="1"/>
      <c r="TSC22" s="1"/>
      <c r="TSD22" s="1"/>
      <c r="TSE22" s="1"/>
      <c r="TSF22" s="1"/>
      <c r="TSG22" s="1"/>
      <c r="TSH22" s="1"/>
      <c r="TSI22" s="1"/>
      <c r="TSJ22" s="1"/>
      <c r="TSK22" s="1"/>
      <c r="TSL22" s="1"/>
      <c r="TSM22" s="1"/>
      <c r="TSN22" s="1"/>
      <c r="TSO22" s="1"/>
      <c r="TSP22" s="1"/>
      <c r="TSQ22" s="1"/>
      <c r="TSR22" s="1"/>
      <c r="TSS22" s="1"/>
      <c r="TST22" s="1"/>
      <c r="TSU22" s="1"/>
      <c r="TSV22" s="1"/>
      <c r="TSW22" s="1"/>
      <c r="TSX22" s="1"/>
      <c r="TSY22" s="1"/>
      <c r="TSZ22" s="1"/>
      <c r="TTA22" s="1"/>
      <c r="TTB22" s="1"/>
      <c r="TTC22" s="1"/>
      <c r="TTD22" s="1"/>
      <c r="TTE22" s="1"/>
      <c r="TTF22" s="1"/>
      <c r="TTG22" s="1"/>
      <c r="TTH22" s="1"/>
      <c r="TTI22" s="1"/>
      <c r="TTJ22" s="1"/>
      <c r="TTK22" s="1"/>
      <c r="TTL22" s="1"/>
      <c r="TTM22" s="1"/>
      <c r="TTN22" s="1"/>
      <c r="TTO22" s="1"/>
      <c r="TTP22" s="1"/>
      <c r="TTQ22" s="1"/>
      <c r="TTR22" s="1"/>
      <c r="TTS22" s="1"/>
      <c r="TTT22" s="1"/>
      <c r="TTU22" s="1"/>
      <c r="TTV22" s="1"/>
      <c r="TTW22" s="1"/>
      <c r="TTX22" s="1"/>
      <c r="TTY22" s="1"/>
      <c r="TTZ22" s="1"/>
      <c r="TUA22" s="1"/>
      <c r="TUB22" s="1"/>
      <c r="TUC22" s="1"/>
      <c r="TUD22" s="1"/>
      <c r="TUE22" s="1"/>
      <c r="TUF22" s="1"/>
      <c r="TUG22" s="1"/>
      <c r="TUH22" s="1"/>
      <c r="TUI22" s="1"/>
      <c r="TUJ22" s="1"/>
      <c r="TUK22" s="1"/>
      <c r="TUL22" s="1"/>
      <c r="TUM22" s="1"/>
      <c r="TUN22" s="1"/>
      <c r="TUO22" s="1"/>
      <c r="TUP22" s="1"/>
      <c r="TUQ22" s="1"/>
      <c r="TUR22" s="1"/>
      <c r="TUS22" s="1"/>
      <c r="TUT22" s="1"/>
      <c r="TUU22" s="1"/>
      <c r="TUV22" s="1"/>
      <c r="TUW22" s="1"/>
      <c r="TUX22" s="1"/>
      <c r="TUY22" s="1"/>
      <c r="TUZ22" s="1"/>
      <c r="TVA22" s="1"/>
      <c r="TVB22" s="1"/>
      <c r="TVC22" s="1"/>
      <c r="TVD22" s="1"/>
      <c r="TVE22" s="1"/>
      <c r="TVF22" s="1"/>
      <c r="TVG22" s="1"/>
      <c r="TVH22" s="1"/>
      <c r="TVI22" s="1"/>
      <c r="TVJ22" s="1"/>
      <c r="TVK22" s="1"/>
      <c r="TVL22" s="1"/>
      <c r="TVM22" s="1"/>
      <c r="TVN22" s="1"/>
      <c r="TVO22" s="1"/>
      <c r="TVP22" s="1"/>
      <c r="TVQ22" s="1"/>
      <c r="TVR22" s="1"/>
      <c r="TVS22" s="1"/>
      <c r="TVT22" s="1"/>
      <c r="TVU22" s="1"/>
      <c r="TVV22" s="1"/>
      <c r="TVW22" s="1"/>
      <c r="TVX22" s="1"/>
      <c r="TVY22" s="1"/>
      <c r="TVZ22" s="1"/>
      <c r="TWA22" s="1"/>
      <c r="TWB22" s="1"/>
      <c r="TWC22" s="1"/>
      <c r="TWD22" s="1"/>
      <c r="TWE22" s="1"/>
      <c r="TWF22" s="1"/>
      <c r="TWG22" s="1"/>
      <c r="TWH22" s="1"/>
      <c r="TWI22" s="1"/>
      <c r="TWJ22" s="1"/>
      <c r="TWK22" s="1"/>
      <c r="TWL22" s="1"/>
      <c r="TWM22" s="1"/>
      <c r="TWN22" s="1"/>
      <c r="TWO22" s="1"/>
      <c r="TWP22" s="1"/>
      <c r="TWQ22" s="1"/>
      <c r="TWR22" s="1"/>
      <c r="TWS22" s="1"/>
      <c r="TWT22" s="1"/>
      <c r="TWU22" s="1"/>
      <c r="TWV22" s="1"/>
      <c r="TWW22" s="1"/>
      <c r="TWX22" s="1"/>
      <c r="TWY22" s="1"/>
      <c r="TWZ22" s="1"/>
      <c r="TXA22" s="1"/>
      <c r="TXB22" s="1"/>
      <c r="TXC22" s="1"/>
      <c r="TXD22" s="1"/>
      <c r="TXE22" s="1"/>
      <c r="TXF22" s="1"/>
      <c r="TXG22" s="1"/>
      <c r="TXH22" s="1"/>
      <c r="TXI22" s="1"/>
      <c r="TXJ22" s="1"/>
      <c r="TXK22" s="1"/>
      <c r="TXL22" s="1"/>
      <c r="TXM22" s="1"/>
      <c r="TXN22" s="1"/>
      <c r="TXO22" s="1"/>
      <c r="TXP22" s="1"/>
      <c r="TXQ22" s="1"/>
      <c r="TXR22" s="1"/>
      <c r="TXS22" s="1"/>
      <c r="TXT22" s="1"/>
      <c r="TXU22" s="1"/>
      <c r="TXV22" s="1"/>
      <c r="TXW22" s="1"/>
      <c r="TXX22" s="1"/>
      <c r="TXY22" s="1"/>
      <c r="TXZ22" s="1"/>
      <c r="TYA22" s="1"/>
      <c r="TYB22" s="1"/>
      <c r="TYC22" s="1"/>
      <c r="TYD22" s="1"/>
      <c r="TYE22" s="1"/>
      <c r="TYF22" s="1"/>
      <c r="TYG22" s="1"/>
      <c r="TYH22" s="1"/>
      <c r="TYI22" s="1"/>
      <c r="TYJ22" s="1"/>
      <c r="TYK22" s="1"/>
      <c r="TYL22" s="1"/>
      <c r="TYM22" s="1"/>
      <c r="TYN22" s="1"/>
      <c r="TYO22" s="1"/>
      <c r="TYP22" s="1"/>
      <c r="TYQ22" s="1"/>
      <c r="TYR22" s="1"/>
      <c r="TYS22" s="1"/>
      <c r="TYT22" s="1"/>
      <c r="TYU22" s="1"/>
      <c r="TYV22" s="1"/>
      <c r="TYW22" s="1"/>
      <c r="TYX22" s="1"/>
      <c r="TYY22" s="1"/>
      <c r="TYZ22" s="1"/>
      <c r="TZA22" s="1"/>
      <c r="TZB22" s="1"/>
      <c r="TZC22" s="1"/>
      <c r="TZD22" s="1"/>
      <c r="TZE22" s="1"/>
      <c r="TZF22" s="1"/>
      <c r="TZG22" s="1"/>
      <c r="TZH22" s="1"/>
      <c r="TZI22" s="1"/>
      <c r="TZJ22" s="1"/>
      <c r="TZK22" s="1"/>
      <c r="TZL22" s="1"/>
      <c r="TZM22" s="1"/>
      <c r="TZN22" s="1"/>
      <c r="TZO22" s="1"/>
      <c r="TZP22" s="1"/>
      <c r="TZQ22" s="1"/>
      <c r="TZR22" s="1"/>
      <c r="TZS22" s="1"/>
      <c r="TZT22" s="1"/>
      <c r="TZU22" s="1"/>
      <c r="TZV22" s="1"/>
      <c r="TZW22" s="1"/>
      <c r="TZX22" s="1"/>
      <c r="TZY22" s="1"/>
      <c r="TZZ22" s="1"/>
      <c r="UAA22" s="1"/>
      <c r="UAB22" s="1"/>
      <c r="UAC22" s="1"/>
      <c r="UAD22" s="1"/>
      <c r="UAE22" s="1"/>
      <c r="UAF22" s="1"/>
      <c r="UAG22" s="1"/>
      <c r="UAH22" s="1"/>
      <c r="UAI22" s="1"/>
      <c r="UAJ22" s="1"/>
      <c r="UAK22" s="1"/>
      <c r="UAL22" s="1"/>
      <c r="UAM22" s="1"/>
      <c r="UAN22" s="1"/>
      <c r="UAO22" s="1"/>
      <c r="UAP22" s="1"/>
      <c r="UAQ22" s="1"/>
      <c r="UAR22" s="1"/>
      <c r="UAS22" s="1"/>
      <c r="UAT22" s="1"/>
      <c r="UAU22" s="1"/>
      <c r="UAV22" s="1"/>
      <c r="UAW22" s="1"/>
      <c r="UAX22" s="1"/>
      <c r="UAY22" s="1"/>
      <c r="UAZ22" s="1"/>
      <c r="UBA22" s="1"/>
      <c r="UBB22" s="1"/>
      <c r="UBC22" s="1"/>
      <c r="UBD22" s="1"/>
      <c r="UBE22" s="1"/>
      <c r="UBF22" s="1"/>
      <c r="UBG22" s="1"/>
      <c r="UBH22" s="1"/>
      <c r="UBI22" s="1"/>
      <c r="UBJ22" s="1"/>
      <c r="UBK22" s="1"/>
      <c r="UBL22" s="1"/>
      <c r="UBM22" s="1"/>
      <c r="UBN22" s="1"/>
      <c r="UBO22" s="1"/>
      <c r="UBP22" s="1"/>
      <c r="UBQ22" s="1"/>
      <c r="UBR22" s="1"/>
      <c r="UBS22" s="1"/>
      <c r="UBT22" s="1"/>
      <c r="UBU22" s="1"/>
      <c r="UBV22" s="1"/>
      <c r="UBW22" s="1"/>
      <c r="UBX22" s="1"/>
      <c r="UBY22" s="1"/>
      <c r="UBZ22" s="1"/>
      <c r="UCA22" s="1"/>
      <c r="UCB22" s="1"/>
      <c r="UCC22" s="1"/>
      <c r="UCD22" s="1"/>
      <c r="UCE22" s="1"/>
      <c r="UCF22" s="1"/>
      <c r="UCG22" s="1"/>
      <c r="UCH22" s="1"/>
      <c r="UCI22" s="1"/>
      <c r="UCJ22" s="1"/>
      <c r="UCK22" s="1"/>
      <c r="UCL22" s="1"/>
      <c r="UCM22" s="1"/>
      <c r="UCN22" s="1"/>
      <c r="UCO22" s="1"/>
      <c r="UCP22" s="1"/>
      <c r="UCQ22" s="1"/>
      <c r="UCR22" s="1"/>
      <c r="UCS22" s="1"/>
      <c r="UCT22" s="1"/>
      <c r="UCU22" s="1"/>
      <c r="UCV22" s="1"/>
      <c r="UCW22" s="1"/>
      <c r="UCX22" s="1"/>
      <c r="UCY22" s="1"/>
      <c r="UCZ22" s="1"/>
      <c r="UDA22" s="1"/>
      <c r="UDB22" s="1"/>
      <c r="UDC22" s="1"/>
      <c r="UDD22" s="1"/>
      <c r="UDE22" s="1"/>
      <c r="UDF22" s="1"/>
      <c r="UDG22" s="1"/>
      <c r="UDH22" s="1"/>
      <c r="UDI22" s="1"/>
      <c r="UDJ22" s="1"/>
      <c r="UDK22" s="1"/>
      <c r="UDL22" s="1"/>
      <c r="UDM22" s="1"/>
      <c r="UDN22" s="1"/>
      <c r="UDO22" s="1"/>
      <c r="UDP22" s="1"/>
      <c r="UDQ22" s="1"/>
      <c r="UDR22" s="1"/>
      <c r="UDS22" s="1"/>
      <c r="UDT22" s="1"/>
      <c r="UDU22" s="1"/>
      <c r="UDV22" s="1"/>
      <c r="UDW22" s="1"/>
      <c r="UDX22" s="1"/>
      <c r="UDY22" s="1"/>
      <c r="UDZ22" s="1"/>
      <c r="UEA22" s="1"/>
      <c r="UEB22" s="1"/>
      <c r="UEC22" s="1"/>
      <c r="UED22" s="1"/>
      <c r="UEE22" s="1"/>
      <c r="UEF22" s="1"/>
      <c r="UEG22" s="1"/>
      <c r="UEH22" s="1"/>
      <c r="UEI22" s="1"/>
      <c r="UEJ22" s="1"/>
      <c r="UEK22" s="1"/>
      <c r="UEL22" s="1"/>
      <c r="UEM22" s="1"/>
      <c r="UEN22" s="1"/>
      <c r="UEO22" s="1"/>
      <c r="UEP22" s="1"/>
      <c r="UEQ22" s="1"/>
      <c r="UER22" s="1"/>
      <c r="UES22" s="1"/>
      <c r="UET22" s="1"/>
      <c r="UEU22" s="1"/>
      <c r="UEV22" s="1"/>
      <c r="UEW22" s="1"/>
      <c r="UEX22" s="1"/>
      <c r="UEY22" s="1"/>
      <c r="UEZ22" s="1"/>
      <c r="UFA22" s="1"/>
      <c r="UFB22" s="1"/>
      <c r="UFC22" s="1"/>
      <c r="UFD22" s="1"/>
      <c r="UFE22" s="1"/>
      <c r="UFF22" s="1"/>
      <c r="UFG22" s="1"/>
      <c r="UFH22" s="1"/>
      <c r="UFI22" s="1"/>
      <c r="UFJ22" s="1"/>
      <c r="UFK22" s="1"/>
      <c r="UFL22" s="1"/>
      <c r="UFM22" s="1"/>
      <c r="UFN22" s="1"/>
      <c r="UFO22" s="1"/>
      <c r="UFP22" s="1"/>
      <c r="UFQ22" s="1"/>
      <c r="UFR22" s="1"/>
      <c r="UFS22" s="1"/>
      <c r="UFT22" s="1"/>
      <c r="UFU22" s="1"/>
      <c r="UFV22" s="1"/>
      <c r="UFW22" s="1"/>
      <c r="UFX22" s="1"/>
      <c r="UFY22" s="1"/>
      <c r="UFZ22" s="1"/>
      <c r="UGA22" s="1"/>
      <c r="UGB22" s="1"/>
      <c r="UGC22" s="1"/>
      <c r="UGD22" s="1"/>
      <c r="UGE22" s="1"/>
      <c r="UGF22" s="1"/>
      <c r="UGG22" s="1"/>
      <c r="UGH22" s="1"/>
      <c r="UGI22" s="1"/>
      <c r="UGJ22" s="1"/>
      <c r="UGK22" s="1"/>
      <c r="UGL22" s="1"/>
      <c r="UGM22" s="1"/>
      <c r="UGN22" s="1"/>
      <c r="UGO22" s="1"/>
      <c r="UGP22" s="1"/>
      <c r="UGQ22" s="1"/>
      <c r="UGR22" s="1"/>
      <c r="UGS22" s="1"/>
      <c r="UGT22" s="1"/>
      <c r="UGU22" s="1"/>
      <c r="UGV22" s="1"/>
      <c r="UGW22" s="1"/>
      <c r="UGX22" s="1"/>
      <c r="UGY22" s="1"/>
      <c r="UGZ22" s="1"/>
      <c r="UHA22" s="1"/>
      <c r="UHB22" s="1"/>
      <c r="UHC22" s="1"/>
      <c r="UHD22" s="1"/>
      <c r="UHE22" s="1"/>
      <c r="UHF22" s="1"/>
      <c r="UHG22" s="1"/>
      <c r="UHH22" s="1"/>
      <c r="UHI22" s="1"/>
      <c r="UHJ22" s="1"/>
      <c r="UHK22" s="1"/>
      <c r="UHL22" s="1"/>
      <c r="UHM22" s="1"/>
      <c r="UHN22" s="1"/>
      <c r="UHO22" s="1"/>
      <c r="UHP22" s="1"/>
      <c r="UHQ22" s="1"/>
      <c r="UHR22" s="1"/>
      <c r="UHS22" s="1"/>
      <c r="UHT22" s="1"/>
      <c r="UHU22" s="1"/>
      <c r="UHV22" s="1"/>
      <c r="UHW22" s="1"/>
      <c r="UHX22" s="1"/>
      <c r="UHY22" s="1"/>
      <c r="UHZ22" s="1"/>
      <c r="UIA22" s="1"/>
      <c r="UIB22" s="1"/>
      <c r="UIC22" s="1"/>
      <c r="UID22" s="1"/>
      <c r="UIE22" s="1"/>
      <c r="UIF22" s="1"/>
      <c r="UIG22" s="1"/>
      <c r="UIH22" s="1"/>
      <c r="UII22" s="1"/>
      <c r="UIJ22" s="1"/>
      <c r="UIK22" s="1"/>
      <c r="UIL22" s="1"/>
      <c r="UIM22" s="1"/>
      <c r="UIN22" s="1"/>
      <c r="UIO22" s="1"/>
      <c r="UIP22" s="1"/>
      <c r="UIQ22" s="1"/>
      <c r="UIR22" s="1"/>
      <c r="UIS22" s="1"/>
      <c r="UIT22" s="1"/>
      <c r="UIU22" s="1"/>
      <c r="UIV22" s="1"/>
      <c r="UIW22" s="1"/>
      <c r="UIX22" s="1"/>
      <c r="UIY22" s="1"/>
      <c r="UIZ22" s="1"/>
      <c r="UJA22" s="1"/>
      <c r="UJB22" s="1"/>
      <c r="UJC22" s="1"/>
      <c r="UJD22" s="1"/>
      <c r="UJE22" s="1"/>
      <c r="UJF22" s="1"/>
      <c r="UJG22" s="1"/>
      <c r="UJH22" s="1"/>
      <c r="UJI22" s="1"/>
      <c r="UJJ22" s="1"/>
      <c r="UJK22" s="1"/>
      <c r="UJL22" s="1"/>
      <c r="UJM22" s="1"/>
      <c r="UJN22" s="1"/>
      <c r="UJO22" s="1"/>
      <c r="UJP22" s="1"/>
      <c r="UJQ22" s="1"/>
      <c r="UJR22" s="1"/>
      <c r="UJS22" s="1"/>
      <c r="UJT22" s="1"/>
      <c r="UJU22" s="1"/>
      <c r="UJV22" s="1"/>
      <c r="UJW22" s="1"/>
      <c r="UJX22" s="1"/>
      <c r="UJY22" s="1"/>
      <c r="UJZ22" s="1"/>
      <c r="UKA22" s="1"/>
      <c r="UKB22" s="1"/>
      <c r="UKC22" s="1"/>
      <c r="UKD22" s="1"/>
      <c r="UKE22" s="1"/>
      <c r="UKF22" s="1"/>
      <c r="UKG22" s="1"/>
      <c r="UKH22" s="1"/>
      <c r="UKI22" s="1"/>
      <c r="UKJ22" s="1"/>
      <c r="UKK22" s="1"/>
      <c r="UKL22" s="1"/>
      <c r="UKM22" s="1"/>
      <c r="UKN22" s="1"/>
      <c r="UKO22" s="1"/>
      <c r="UKP22" s="1"/>
      <c r="UKQ22" s="1"/>
      <c r="UKR22" s="1"/>
      <c r="UKS22" s="1"/>
      <c r="UKT22" s="1"/>
      <c r="UKU22" s="1"/>
      <c r="UKV22" s="1"/>
      <c r="UKW22" s="1"/>
      <c r="UKX22" s="1"/>
      <c r="UKY22" s="1"/>
      <c r="UKZ22" s="1"/>
      <c r="ULA22" s="1"/>
      <c r="ULB22" s="1"/>
      <c r="ULC22" s="1"/>
      <c r="ULD22" s="1"/>
      <c r="ULE22" s="1"/>
      <c r="ULF22" s="1"/>
      <c r="ULG22" s="1"/>
      <c r="ULH22" s="1"/>
      <c r="ULI22" s="1"/>
      <c r="ULJ22" s="1"/>
      <c r="ULK22" s="1"/>
      <c r="ULL22" s="1"/>
      <c r="ULM22" s="1"/>
      <c r="ULN22" s="1"/>
      <c r="ULO22" s="1"/>
      <c r="ULP22" s="1"/>
      <c r="ULQ22" s="1"/>
      <c r="ULR22" s="1"/>
      <c r="ULS22" s="1"/>
      <c r="ULT22" s="1"/>
      <c r="ULU22" s="1"/>
      <c r="ULV22" s="1"/>
      <c r="ULW22" s="1"/>
      <c r="ULX22" s="1"/>
      <c r="ULY22" s="1"/>
      <c r="ULZ22" s="1"/>
      <c r="UMA22" s="1"/>
      <c r="UMB22" s="1"/>
      <c r="UMC22" s="1"/>
      <c r="UMD22" s="1"/>
      <c r="UME22" s="1"/>
      <c r="UMF22" s="1"/>
      <c r="UMG22" s="1"/>
      <c r="UMH22" s="1"/>
      <c r="UMI22" s="1"/>
      <c r="UMJ22" s="1"/>
      <c r="UMK22" s="1"/>
      <c r="UML22" s="1"/>
      <c r="UMM22" s="1"/>
      <c r="UMN22" s="1"/>
      <c r="UMO22" s="1"/>
      <c r="UMP22" s="1"/>
      <c r="UMQ22" s="1"/>
      <c r="UMR22" s="1"/>
      <c r="UMS22" s="1"/>
      <c r="UMT22" s="1"/>
      <c r="UMU22" s="1"/>
      <c r="UMV22" s="1"/>
      <c r="UMW22" s="1"/>
      <c r="UMX22" s="1"/>
      <c r="UMY22" s="1"/>
      <c r="UMZ22" s="1"/>
      <c r="UNA22" s="1"/>
      <c r="UNB22" s="1"/>
      <c r="UNC22" s="1"/>
      <c r="UND22" s="1"/>
      <c r="UNE22" s="1"/>
      <c r="UNF22" s="1"/>
      <c r="UNG22" s="1"/>
      <c r="UNH22" s="1"/>
      <c r="UNI22" s="1"/>
      <c r="UNJ22" s="1"/>
      <c r="UNK22" s="1"/>
      <c r="UNL22" s="1"/>
      <c r="UNM22" s="1"/>
      <c r="UNN22" s="1"/>
      <c r="UNO22" s="1"/>
      <c r="UNP22" s="1"/>
      <c r="UNQ22" s="1"/>
      <c r="UNR22" s="1"/>
      <c r="UNS22" s="1"/>
      <c r="UNT22" s="1"/>
      <c r="UNU22" s="1"/>
      <c r="UNV22" s="1"/>
      <c r="UNW22" s="1"/>
      <c r="UNX22" s="1"/>
      <c r="UNY22" s="1"/>
      <c r="UNZ22" s="1"/>
      <c r="UOA22" s="1"/>
      <c r="UOB22" s="1"/>
      <c r="UOC22" s="1"/>
      <c r="UOD22" s="1"/>
      <c r="UOE22" s="1"/>
      <c r="UOF22" s="1"/>
      <c r="UOG22" s="1"/>
      <c r="UOH22" s="1"/>
      <c r="UOI22" s="1"/>
      <c r="UOJ22" s="1"/>
      <c r="UOK22" s="1"/>
      <c r="UOL22" s="1"/>
      <c r="UOM22" s="1"/>
      <c r="UON22" s="1"/>
      <c r="UOO22" s="1"/>
      <c r="UOP22" s="1"/>
      <c r="UOQ22" s="1"/>
      <c r="UOR22" s="1"/>
      <c r="UOS22" s="1"/>
      <c r="UOT22" s="1"/>
      <c r="UOU22" s="1"/>
      <c r="UOV22" s="1"/>
      <c r="UOW22" s="1"/>
      <c r="UOX22" s="1"/>
      <c r="UOY22" s="1"/>
      <c r="UOZ22" s="1"/>
      <c r="UPA22" s="1"/>
      <c r="UPB22" s="1"/>
      <c r="UPC22" s="1"/>
      <c r="UPD22" s="1"/>
      <c r="UPE22" s="1"/>
      <c r="UPF22" s="1"/>
      <c r="UPG22" s="1"/>
      <c r="UPH22" s="1"/>
      <c r="UPI22" s="1"/>
      <c r="UPJ22" s="1"/>
      <c r="UPK22" s="1"/>
      <c r="UPL22" s="1"/>
      <c r="UPM22" s="1"/>
      <c r="UPN22" s="1"/>
      <c r="UPO22" s="1"/>
      <c r="UPP22" s="1"/>
      <c r="UPQ22" s="1"/>
      <c r="UPR22" s="1"/>
      <c r="UPS22" s="1"/>
      <c r="UPT22" s="1"/>
      <c r="UPU22" s="1"/>
      <c r="UPV22" s="1"/>
      <c r="UPW22" s="1"/>
      <c r="UPX22" s="1"/>
      <c r="UPY22" s="1"/>
      <c r="UPZ22" s="1"/>
      <c r="UQA22" s="1"/>
      <c r="UQB22" s="1"/>
      <c r="UQC22" s="1"/>
      <c r="UQD22" s="1"/>
      <c r="UQE22" s="1"/>
      <c r="UQF22" s="1"/>
      <c r="UQG22" s="1"/>
      <c r="UQH22" s="1"/>
      <c r="UQI22" s="1"/>
      <c r="UQJ22" s="1"/>
      <c r="UQK22" s="1"/>
      <c r="UQL22" s="1"/>
      <c r="UQM22" s="1"/>
      <c r="UQN22" s="1"/>
      <c r="UQO22" s="1"/>
      <c r="UQP22" s="1"/>
      <c r="UQQ22" s="1"/>
      <c r="UQR22" s="1"/>
      <c r="UQS22" s="1"/>
      <c r="UQT22" s="1"/>
      <c r="UQU22" s="1"/>
      <c r="UQV22" s="1"/>
      <c r="UQW22" s="1"/>
      <c r="UQX22" s="1"/>
      <c r="UQY22" s="1"/>
      <c r="UQZ22" s="1"/>
      <c r="URA22" s="1"/>
      <c r="URB22" s="1"/>
      <c r="URC22" s="1"/>
      <c r="URD22" s="1"/>
      <c r="URE22" s="1"/>
      <c r="URF22" s="1"/>
      <c r="URG22" s="1"/>
      <c r="URH22" s="1"/>
      <c r="URI22" s="1"/>
      <c r="URJ22" s="1"/>
      <c r="URK22" s="1"/>
      <c r="URL22" s="1"/>
      <c r="URM22" s="1"/>
      <c r="URN22" s="1"/>
      <c r="URO22" s="1"/>
      <c r="URP22" s="1"/>
      <c r="URQ22" s="1"/>
      <c r="URR22" s="1"/>
      <c r="URS22" s="1"/>
      <c r="URT22" s="1"/>
      <c r="URU22" s="1"/>
      <c r="URV22" s="1"/>
      <c r="URW22" s="1"/>
      <c r="URX22" s="1"/>
      <c r="URY22" s="1"/>
      <c r="URZ22" s="1"/>
      <c r="USA22" s="1"/>
      <c r="USB22" s="1"/>
      <c r="USC22" s="1"/>
      <c r="USD22" s="1"/>
      <c r="USE22" s="1"/>
      <c r="USF22" s="1"/>
      <c r="USG22" s="1"/>
      <c r="USH22" s="1"/>
      <c r="USI22" s="1"/>
      <c r="USJ22" s="1"/>
      <c r="USK22" s="1"/>
      <c r="USL22" s="1"/>
      <c r="USM22" s="1"/>
      <c r="USN22" s="1"/>
      <c r="USO22" s="1"/>
      <c r="USP22" s="1"/>
      <c r="USQ22" s="1"/>
      <c r="USR22" s="1"/>
      <c r="USS22" s="1"/>
      <c r="UST22" s="1"/>
      <c r="USU22" s="1"/>
      <c r="USV22" s="1"/>
      <c r="USW22" s="1"/>
      <c r="USX22" s="1"/>
      <c r="USY22" s="1"/>
      <c r="USZ22" s="1"/>
      <c r="UTA22" s="1"/>
      <c r="UTB22" s="1"/>
      <c r="UTC22" s="1"/>
      <c r="UTD22" s="1"/>
      <c r="UTE22" s="1"/>
      <c r="UTF22" s="1"/>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c r="WVR22" s="1"/>
      <c r="WVS22" s="1"/>
      <c r="WVT22" s="1"/>
      <c r="WVU22" s="1"/>
      <c r="WVV22" s="1"/>
      <c r="WVW22" s="1"/>
      <c r="WVX22" s="1"/>
      <c r="WVY22" s="1"/>
      <c r="WVZ22" s="1"/>
      <c r="WWA22" s="1"/>
      <c r="WWB22" s="1"/>
      <c r="WWC22" s="1"/>
      <c r="WWD22" s="1"/>
      <c r="WWE22" s="1"/>
      <c r="WWF22" s="1"/>
      <c r="WWG22" s="1"/>
      <c r="WWH22" s="1"/>
      <c r="WWI22" s="1"/>
      <c r="WWJ22" s="1"/>
      <c r="WWK22" s="1"/>
      <c r="WWL22" s="1"/>
      <c r="WWM22" s="1"/>
      <c r="WWN22" s="1"/>
      <c r="WWO22" s="1"/>
      <c r="WWP22" s="1"/>
      <c r="WWQ22" s="1"/>
      <c r="WWR22" s="1"/>
      <c r="WWS22" s="1"/>
      <c r="WWT22" s="1"/>
      <c r="WWU22" s="1"/>
      <c r="WWV22" s="1"/>
      <c r="WWW22" s="1"/>
      <c r="WWX22" s="1"/>
      <c r="WWY22" s="1"/>
      <c r="WWZ22" s="1"/>
      <c r="WXA22" s="1"/>
      <c r="WXB22" s="1"/>
      <c r="WXC22" s="1"/>
      <c r="WXD22" s="1"/>
      <c r="WXE22" s="1"/>
      <c r="WXF22" s="1"/>
      <c r="WXG22" s="1"/>
      <c r="WXH22" s="1"/>
      <c r="WXI22" s="1"/>
      <c r="WXJ22" s="1"/>
      <c r="WXK22" s="1"/>
      <c r="WXL22" s="1"/>
      <c r="WXM22" s="1"/>
      <c r="WXN22" s="1"/>
      <c r="WXO22" s="1"/>
      <c r="WXP22" s="1"/>
      <c r="WXQ22" s="1"/>
      <c r="WXR22" s="1"/>
      <c r="WXS22" s="1"/>
      <c r="WXT22" s="1"/>
      <c r="WXU22" s="1"/>
      <c r="WXV22" s="1"/>
      <c r="WXW22" s="1"/>
      <c r="WXX22" s="1"/>
      <c r="WXY22" s="1"/>
      <c r="WXZ22" s="1"/>
      <c r="WYA22" s="1"/>
      <c r="WYB22" s="1"/>
      <c r="WYC22" s="1"/>
      <c r="WYD22" s="1"/>
      <c r="WYE22" s="1"/>
      <c r="WYF22" s="1"/>
      <c r="WYG22" s="1"/>
      <c r="WYH22" s="1"/>
      <c r="WYI22" s="1"/>
      <c r="WYJ22" s="1"/>
      <c r="WYK22" s="1"/>
      <c r="WYL22" s="1"/>
      <c r="WYM22" s="1"/>
      <c r="WYN22" s="1"/>
      <c r="WYO22" s="1"/>
      <c r="WYP22" s="1"/>
      <c r="WYQ22" s="1"/>
      <c r="WYR22" s="1"/>
      <c r="WYS22" s="1"/>
      <c r="WYT22" s="1"/>
      <c r="WYU22" s="1"/>
      <c r="WYV22" s="1"/>
      <c r="WYW22" s="1"/>
      <c r="WYX22" s="1"/>
      <c r="WYY22" s="1"/>
      <c r="WYZ22" s="1"/>
      <c r="WZA22" s="1"/>
      <c r="WZB22" s="1"/>
      <c r="WZC22" s="1"/>
      <c r="WZD22" s="1"/>
      <c r="WZE22" s="1"/>
      <c r="WZF22" s="1"/>
      <c r="WZG22" s="1"/>
      <c r="WZH22" s="1"/>
      <c r="WZI22" s="1"/>
      <c r="WZJ22" s="1"/>
      <c r="WZK22" s="1"/>
      <c r="WZL22" s="1"/>
      <c r="WZM22" s="1"/>
      <c r="WZN22" s="1"/>
      <c r="WZO22" s="1"/>
      <c r="WZP22" s="1"/>
      <c r="WZQ22" s="1"/>
      <c r="WZR22" s="1"/>
      <c r="WZS22" s="1"/>
      <c r="WZT22" s="1"/>
      <c r="WZU22" s="1"/>
      <c r="WZV22" s="1"/>
      <c r="WZW22" s="1"/>
      <c r="WZX22" s="1"/>
      <c r="WZY22" s="1"/>
      <c r="WZZ22" s="1"/>
      <c r="XAA22" s="1"/>
      <c r="XAB22" s="1"/>
      <c r="XAC22" s="1"/>
      <c r="XAD22" s="1"/>
      <c r="XAE22" s="1"/>
      <c r="XAF22" s="1"/>
      <c r="XAG22" s="1"/>
      <c r="XAH22" s="1"/>
      <c r="XAI22" s="1"/>
      <c r="XAJ22" s="1"/>
      <c r="XAK22" s="1"/>
      <c r="XAL22" s="1"/>
      <c r="XAM22" s="1"/>
      <c r="XAN22" s="1"/>
      <c r="XAO22" s="1"/>
      <c r="XAP22" s="1"/>
      <c r="XAQ22" s="1"/>
      <c r="XAR22" s="1"/>
      <c r="XAS22" s="1"/>
      <c r="XAT22" s="1"/>
      <c r="XAU22" s="1"/>
      <c r="XAV22" s="1"/>
      <c r="XAW22" s="1"/>
      <c r="XAX22" s="1"/>
      <c r="XAY22" s="1"/>
      <c r="XAZ22" s="1"/>
      <c r="XBA22" s="1"/>
      <c r="XBB22" s="1"/>
      <c r="XBC22" s="1"/>
      <c r="XBD22" s="1"/>
      <c r="XBE22" s="1"/>
      <c r="XBF22" s="1"/>
      <c r="XBG22" s="1"/>
      <c r="XBH22" s="1"/>
      <c r="XBI22" s="1"/>
      <c r="XBJ22" s="1"/>
      <c r="XBK22" s="1"/>
      <c r="XBL22" s="1"/>
      <c r="XBM22" s="1"/>
      <c r="XBN22" s="1"/>
      <c r="XBO22" s="1"/>
      <c r="XBP22" s="1"/>
      <c r="XBQ22" s="1"/>
      <c r="XBR22" s="1"/>
      <c r="XBS22" s="1"/>
      <c r="XBT22" s="1"/>
      <c r="XBU22" s="1"/>
      <c r="XBV22" s="1"/>
      <c r="XBW22" s="1"/>
      <c r="XBX22" s="1"/>
      <c r="XBY22" s="1"/>
      <c r="XBZ22" s="1"/>
      <c r="XCA22" s="1"/>
      <c r="XCB22" s="1"/>
      <c r="XCC22" s="1"/>
      <c r="XCD22" s="1"/>
      <c r="XCE22" s="1"/>
      <c r="XCF22" s="1"/>
      <c r="XCG22" s="1"/>
      <c r="XCH22" s="1"/>
      <c r="XCI22" s="1"/>
      <c r="XCJ22" s="1"/>
      <c r="XCK22" s="1"/>
      <c r="XCL22" s="1"/>
      <c r="XCM22" s="1"/>
      <c r="XCN22" s="1"/>
      <c r="XCO22" s="1"/>
      <c r="XCP22" s="1"/>
      <c r="XCQ22" s="1"/>
      <c r="XCR22" s="1"/>
      <c r="XCS22" s="1"/>
      <c r="XCT22" s="1"/>
      <c r="XCU22" s="1"/>
      <c r="XCV22" s="1"/>
      <c r="XCW22" s="1"/>
      <c r="XCX22" s="1"/>
      <c r="XCY22" s="1"/>
      <c r="XCZ22" s="1"/>
      <c r="XDA22" s="1"/>
      <c r="XDB22" s="1"/>
      <c r="XDC22" s="1"/>
      <c r="XDD22" s="1"/>
      <c r="XDE22" s="1"/>
      <c r="XDF22" s="1"/>
      <c r="XDG22" s="1"/>
      <c r="XDH22" s="1"/>
      <c r="XDI22" s="1"/>
      <c r="XDJ22" s="1"/>
      <c r="XDK22" s="1"/>
      <c r="XDL22" s="1"/>
      <c r="XDM22" s="1"/>
      <c r="XDN22" s="1"/>
      <c r="XDO22" s="1"/>
      <c r="XDP22" s="1"/>
      <c r="XDQ22" s="1"/>
      <c r="XDR22" s="1"/>
      <c r="XDS22" s="1"/>
      <c r="XDT22" s="1"/>
      <c r="XDU22" s="1"/>
      <c r="XDV22" s="1"/>
      <c r="XDW22" s="1"/>
      <c r="XDX22" s="1"/>
      <c r="XDY22" s="1"/>
      <c r="XDZ22" s="1"/>
      <c r="XEA22" s="1"/>
      <c r="XEB22" s="1"/>
      <c r="XEC22" s="1"/>
      <c r="XED22" s="1"/>
      <c r="XEE22" s="1"/>
      <c r="XEF22" s="1"/>
      <c r="XEG22" s="1"/>
      <c r="XEH22" s="1"/>
      <c r="XEI22" s="1"/>
      <c r="XEJ22" s="1"/>
      <c r="XEK22" s="1"/>
      <c r="XEL22" s="1"/>
      <c r="XEM22" s="1"/>
      <c r="XEN22" s="1"/>
      <c r="XEO22" s="1"/>
      <c r="XEP22" s="1"/>
      <c r="XEQ22" s="1"/>
      <c r="XER22" s="1"/>
      <c r="XES22" s="1"/>
      <c r="XET22" s="1"/>
      <c r="XEU22" s="1"/>
      <c r="XEV22" s="1"/>
    </row>
  </sheetData>
  <protectedRanges>
    <protectedRange sqref="G20 E20:E21" name="Range1_1"/>
  </protectedRanges>
  <mergeCells count="7">
    <mergeCell ref="A1:I1"/>
    <mergeCell ref="A6:A10"/>
    <mergeCell ref="A13:A21"/>
    <mergeCell ref="C2:G2"/>
    <mergeCell ref="C3:G3"/>
    <mergeCell ref="A2:B2"/>
    <mergeCell ref="A3:B3"/>
  </mergeCells>
  <conditionalFormatting sqref="H6:I10">
    <cfRule type="cellIs" dxfId="27" priority="6" operator="between">
      <formula>0</formula>
      <formula>0</formula>
    </cfRule>
  </conditionalFormatting>
  <conditionalFormatting sqref="H13:H21">
    <cfRule type="cellIs" dxfId="26" priority="5" operator="between">
      <formula>0</formula>
      <formula>0</formula>
    </cfRule>
  </conditionalFormatting>
  <conditionalFormatting sqref="F13:F21">
    <cfRule type="cellIs" dxfId="25" priority="4" operator="between">
      <formula>0</formula>
      <formula>0</formula>
    </cfRule>
  </conditionalFormatting>
  <conditionalFormatting sqref="F6:F10 E6:G6">
    <cfRule type="cellIs" dxfId="24" priority="3" operator="between">
      <formula>0</formula>
      <formula>0</formula>
    </cfRule>
  </conditionalFormatting>
  <conditionalFormatting sqref="I13:I21">
    <cfRule type="cellIs" dxfId="23" priority="2" operator="between">
      <formula>0</formula>
      <formula>0</formula>
    </cfRule>
  </conditionalFormatting>
  <conditionalFormatting sqref="E13:E21">
    <cfRule type="cellIs" dxfId="22" priority="1" operator="between">
      <formula>0</formula>
      <formula>0</formula>
    </cfRule>
  </conditionalFormatting>
  <dataValidations count="1">
    <dataValidation type="whole" operator="greaterThanOrEqual" allowBlank="1" showInputMessage="1" showErrorMessage="1" sqref="G7:G10 E7:E10 G13:G21 E13:E21">
      <formula1>0</formula1>
    </dataValidation>
  </dataValidations>
  <printOptions horizontalCentered="1"/>
  <pageMargins left="0.25" right="0.25" top="0.25" bottom="0.25" header="0" footer="0"/>
  <pageSetup paperSize="123" scale="70"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00B050"/>
  </sheetPr>
  <dimension ref="A1:AHW50"/>
  <sheetViews>
    <sheetView view="pageBreakPreview" topLeftCell="A10" zoomScaleNormal="100" zoomScaleSheetLayoutView="100" workbookViewId="0">
      <selection activeCell="F23" sqref="F23"/>
    </sheetView>
  </sheetViews>
  <sheetFormatPr defaultRowHeight="18" customHeight="1" x14ac:dyDescent="0.2"/>
  <cols>
    <col min="1" max="2" width="3.7109375" style="155" customWidth="1"/>
    <col min="3" max="3" width="22.7109375" style="155" customWidth="1"/>
    <col min="4" max="4" width="44.7109375" style="155" customWidth="1"/>
    <col min="5" max="5" width="8.7109375" style="155" customWidth="1"/>
    <col min="6" max="6" width="16.7109375" style="155" customWidth="1"/>
    <col min="7" max="9" width="5.28515625" style="156" customWidth="1"/>
    <col min="10" max="11" width="4.28515625" style="156" customWidth="1"/>
    <col min="12" max="12" width="6.85546875" style="156" customWidth="1"/>
    <col min="13" max="13" width="4" style="156" customWidth="1"/>
    <col min="14" max="15" width="4.140625" style="156" customWidth="1"/>
    <col min="16" max="16" width="5.5703125" style="156" customWidth="1"/>
    <col min="17" max="907" width="9.140625" style="154"/>
    <col min="908" max="16384" width="9.140625" style="155"/>
  </cols>
  <sheetData>
    <row r="1" spans="1:907" ht="21.95" customHeight="1" x14ac:dyDescent="0.2">
      <c r="A1" s="515" t="s">
        <v>447</v>
      </c>
      <c r="B1" s="515"/>
      <c r="C1" s="515"/>
      <c r="D1" s="515"/>
      <c r="E1" s="515"/>
      <c r="F1" s="515"/>
      <c r="G1" s="153"/>
      <c r="H1" s="153"/>
      <c r="I1" s="153"/>
      <c r="J1" s="153"/>
      <c r="K1" s="153"/>
      <c r="L1" s="154"/>
      <c r="M1" s="153"/>
      <c r="N1" s="153"/>
      <c r="O1" s="153"/>
      <c r="P1" s="153"/>
    </row>
    <row r="2" spans="1:907" ht="21.95" customHeight="1" x14ac:dyDescent="0.2">
      <c r="A2" s="515" t="s">
        <v>390</v>
      </c>
      <c r="B2" s="515"/>
      <c r="C2" s="515"/>
      <c r="D2" s="515"/>
      <c r="E2" s="515"/>
      <c r="F2" s="515"/>
      <c r="G2" s="153"/>
      <c r="H2" s="153"/>
      <c r="I2" s="153"/>
      <c r="J2" s="154"/>
      <c r="L2" s="157"/>
      <c r="M2" s="157"/>
      <c r="N2" s="157"/>
      <c r="O2" s="157"/>
      <c r="P2" s="157"/>
    </row>
    <row r="3" spans="1:907" s="159" customFormat="1" ht="21.95" customHeight="1" x14ac:dyDescent="0.2">
      <c r="A3" s="515" t="s">
        <v>154</v>
      </c>
      <c r="B3" s="515"/>
      <c r="C3" s="517" t="str">
        <f>IF('IT-2'!C3="","",'IT-2'!C3)</f>
        <v/>
      </c>
      <c r="D3" s="518"/>
      <c r="E3" s="351" t="s">
        <v>0</v>
      </c>
      <c r="F3" s="351">
        <v>2014</v>
      </c>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c r="JS3" s="158"/>
      <c r="JT3" s="158"/>
      <c r="JU3" s="158"/>
      <c r="JV3" s="158"/>
      <c r="JW3" s="158"/>
      <c r="JX3" s="158"/>
      <c r="JY3" s="158"/>
      <c r="JZ3" s="158"/>
      <c r="KA3" s="158"/>
      <c r="KB3" s="158"/>
      <c r="KC3" s="158"/>
      <c r="KD3" s="158"/>
      <c r="KE3" s="158"/>
      <c r="KF3" s="158"/>
      <c r="KG3" s="158"/>
      <c r="KH3" s="158"/>
      <c r="KI3" s="158"/>
      <c r="KJ3" s="158"/>
      <c r="KK3" s="158"/>
      <c r="KL3" s="158"/>
      <c r="KM3" s="158"/>
      <c r="KN3" s="158"/>
      <c r="KO3" s="158"/>
      <c r="KP3" s="158"/>
      <c r="KQ3" s="158"/>
      <c r="KR3" s="158"/>
      <c r="KS3" s="158"/>
      <c r="KT3" s="158"/>
      <c r="KU3" s="158"/>
      <c r="KV3" s="158"/>
      <c r="KW3" s="158"/>
      <c r="KX3" s="158"/>
      <c r="KY3" s="158"/>
      <c r="KZ3" s="158"/>
      <c r="LA3" s="158"/>
      <c r="LB3" s="158"/>
      <c r="LC3" s="158"/>
      <c r="LD3" s="158"/>
      <c r="LE3" s="158"/>
      <c r="LF3" s="158"/>
      <c r="LG3" s="158"/>
      <c r="LH3" s="158"/>
      <c r="LI3" s="158"/>
      <c r="LJ3" s="158"/>
      <c r="LK3" s="158"/>
      <c r="LL3" s="158"/>
      <c r="LM3" s="158"/>
      <c r="LN3" s="158"/>
      <c r="LO3" s="158"/>
      <c r="LP3" s="158"/>
      <c r="LQ3" s="158"/>
      <c r="LR3" s="158"/>
      <c r="LS3" s="158"/>
      <c r="LT3" s="158"/>
      <c r="LU3" s="158"/>
      <c r="LV3" s="158"/>
      <c r="LW3" s="158"/>
      <c r="LX3" s="158"/>
      <c r="LY3" s="158"/>
      <c r="LZ3" s="158"/>
      <c r="MA3" s="158"/>
      <c r="MB3" s="158"/>
      <c r="MC3" s="158"/>
      <c r="MD3" s="158"/>
      <c r="ME3" s="158"/>
      <c r="MF3" s="158"/>
      <c r="MG3" s="158"/>
      <c r="MH3" s="158"/>
      <c r="MI3" s="158"/>
      <c r="MJ3" s="158"/>
      <c r="MK3" s="158"/>
      <c r="ML3" s="158"/>
      <c r="MM3" s="158"/>
      <c r="MN3" s="158"/>
      <c r="MO3" s="158"/>
      <c r="MP3" s="158"/>
      <c r="MQ3" s="158"/>
      <c r="MR3" s="158"/>
      <c r="MS3" s="158"/>
      <c r="MT3" s="158"/>
      <c r="MU3" s="158"/>
      <c r="MV3" s="158"/>
      <c r="MW3" s="158"/>
      <c r="MX3" s="158"/>
      <c r="MY3" s="158"/>
      <c r="MZ3" s="158"/>
      <c r="NA3" s="158"/>
      <c r="NB3" s="158"/>
      <c r="NC3" s="158"/>
      <c r="ND3" s="158"/>
      <c r="NE3" s="158"/>
      <c r="NF3" s="158"/>
      <c r="NG3" s="158"/>
      <c r="NH3" s="158"/>
      <c r="NI3" s="158"/>
      <c r="NJ3" s="158"/>
      <c r="NK3" s="158"/>
      <c r="NL3" s="158"/>
      <c r="NM3" s="158"/>
      <c r="NN3" s="158"/>
      <c r="NO3" s="158"/>
      <c r="NP3" s="158"/>
      <c r="NQ3" s="158"/>
      <c r="NR3" s="158"/>
      <c r="NS3" s="158"/>
      <c r="NT3" s="158"/>
      <c r="NU3" s="158"/>
      <c r="NV3" s="158"/>
      <c r="NW3" s="158"/>
      <c r="NX3" s="158"/>
      <c r="NY3" s="158"/>
      <c r="NZ3" s="158"/>
      <c r="OA3" s="158"/>
      <c r="OB3" s="158"/>
      <c r="OC3" s="158"/>
      <c r="OD3" s="158"/>
      <c r="OE3" s="158"/>
      <c r="OF3" s="158"/>
      <c r="OG3" s="158"/>
      <c r="OH3" s="158"/>
      <c r="OI3" s="158"/>
      <c r="OJ3" s="158"/>
      <c r="OK3" s="158"/>
      <c r="OL3" s="158"/>
      <c r="OM3" s="158"/>
      <c r="ON3" s="158"/>
      <c r="OO3" s="158"/>
      <c r="OP3" s="158"/>
      <c r="OQ3" s="158"/>
      <c r="OR3" s="158"/>
      <c r="OS3" s="158"/>
      <c r="OT3" s="158"/>
      <c r="OU3" s="158"/>
      <c r="OV3" s="158"/>
      <c r="OW3" s="158"/>
      <c r="OX3" s="158"/>
      <c r="OY3" s="158"/>
      <c r="OZ3" s="158"/>
      <c r="PA3" s="158"/>
      <c r="PB3" s="158"/>
      <c r="PC3" s="158"/>
      <c r="PD3" s="158"/>
      <c r="PE3" s="158"/>
      <c r="PF3" s="158"/>
      <c r="PG3" s="158"/>
      <c r="PH3" s="158"/>
      <c r="PI3" s="158"/>
      <c r="PJ3" s="158"/>
      <c r="PK3" s="158"/>
      <c r="PL3" s="158"/>
      <c r="PM3" s="158"/>
      <c r="PN3" s="158"/>
      <c r="PO3" s="158"/>
      <c r="PP3" s="158"/>
      <c r="PQ3" s="158"/>
      <c r="PR3" s="158"/>
      <c r="PS3" s="158"/>
      <c r="PT3" s="158"/>
      <c r="PU3" s="158"/>
      <c r="PV3" s="158"/>
      <c r="PW3" s="158"/>
      <c r="PX3" s="158"/>
      <c r="PY3" s="158"/>
      <c r="PZ3" s="158"/>
      <c r="QA3" s="158"/>
      <c r="QB3" s="158"/>
      <c r="QC3" s="158"/>
      <c r="QD3" s="158"/>
      <c r="QE3" s="158"/>
      <c r="QF3" s="158"/>
      <c r="QG3" s="158"/>
      <c r="QH3" s="158"/>
      <c r="QI3" s="158"/>
      <c r="QJ3" s="158"/>
      <c r="QK3" s="158"/>
      <c r="QL3" s="158"/>
      <c r="QM3" s="158"/>
      <c r="QN3" s="158"/>
      <c r="QO3" s="158"/>
      <c r="QP3" s="158"/>
      <c r="QQ3" s="158"/>
      <c r="QR3" s="158"/>
      <c r="QS3" s="158"/>
      <c r="QT3" s="158"/>
      <c r="QU3" s="158"/>
      <c r="QV3" s="158"/>
      <c r="QW3" s="158"/>
      <c r="QX3" s="158"/>
      <c r="QY3" s="158"/>
      <c r="QZ3" s="158"/>
      <c r="RA3" s="158"/>
      <c r="RB3" s="158"/>
      <c r="RC3" s="158"/>
      <c r="RD3" s="158"/>
      <c r="RE3" s="158"/>
      <c r="RF3" s="158"/>
      <c r="RG3" s="158"/>
      <c r="RH3" s="158"/>
      <c r="RI3" s="158"/>
      <c r="RJ3" s="158"/>
      <c r="RK3" s="158"/>
      <c r="RL3" s="158"/>
      <c r="RM3" s="158"/>
      <c r="RN3" s="158"/>
      <c r="RO3" s="158"/>
      <c r="RP3" s="158"/>
      <c r="RQ3" s="158"/>
      <c r="RR3" s="158"/>
      <c r="RS3" s="158"/>
      <c r="RT3" s="158"/>
      <c r="RU3" s="158"/>
      <c r="RV3" s="158"/>
      <c r="RW3" s="158"/>
      <c r="RX3" s="158"/>
      <c r="RY3" s="158"/>
      <c r="RZ3" s="158"/>
      <c r="SA3" s="158"/>
      <c r="SB3" s="158"/>
      <c r="SC3" s="158"/>
      <c r="SD3" s="158"/>
      <c r="SE3" s="158"/>
      <c r="SF3" s="158"/>
      <c r="SG3" s="158"/>
      <c r="SH3" s="158"/>
      <c r="SI3" s="158"/>
      <c r="SJ3" s="158"/>
      <c r="SK3" s="158"/>
      <c r="SL3" s="158"/>
      <c r="SM3" s="158"/>
      <c r="SN3" s="158"/>
      <c r="SO3" s="158"/>
      <c r="SP3" s="158"/>
      <c r="SQ3" s="158"/>
      <c r="SR3" s="158"/>
      <c r="SS3" s="158"/>
      <c r="ST3" s="158"/>
      <c r="SU3" s="158"/>
      <c r="SV3" s="158"/>
      <c r="SW3" s="158"/>
      <c r="SX3" s="158"/>
      <c r="SY3" s="158"/>
      <c r="SZ3" s="158"/>
      <c r="TA3" s="158"/>
      <c r="TB3" s="158"/>
      <c r="TC3" s="158"/>
      <c r="TD3" s="158"/>
      <c r="TE3" s="158"/>
      <c r="TF3" s="158"/>
      <c r="TG3" s="158"/>
      <c r="TH3" s="158"/>
      <c r="TI3" s="158"/>
      <c r="TJ3" s="158"/>
      <c r="TK3" s="158"/>
      <c r="TL3" s="158"/>
      <c r="TM3" s="158"/>
      <c r="TN3" s="158"/>
      <c r="TO3" s="158"/>
      <c r="TP3" s="158"/>
      <c r="TQ3" s="158"/>
      <c r="TR3" s="158"/>
      <c r="TS3" s="158"/>
      <c r="TT3" s="158"/>
      <c r="TU3" s="158"/>
      <c r="TV3" s="158"/>
      <c r="TW3" s="158"/>
      <c r="TX3" s="158"/>
      <c r="TY3" s="158"/>
      <c r="TZ3" s="158"/>
      <c r="UA3" s="158"/>
      <c r="UB3" s="158"/>
      <c r="UC3" s="158"/>
      <c r="UD3" s="158"/>
      <c r="UE3" s="158"/>
      <c r="UF3" s="158"/>
      <c r="UG3" s="158"/>
      <c r="UH3" s="158"/>
      <c r="UI3" s="158"/>
      <c r="UJ3" s="158"/>
      <c r="UK3" s="158"/>
      <c r="UL3" s="158"/>
      <c r="UM3" s="158"/>
      <c r="UN3" s="158"/>
      <c r="UO3" s="158"/>
      <c r="UP3" s="158"/>
      <c r="UQ3" s="158"/>
      <c r="UR3" s="158"/>
      <c r="US3" s="158"/>
      <c r="UT3" s="158"/>
      <c r="UU3" s="158"/>
      <c r="UV3" s="158"/>
      <c r="UW3" s="158"/>
      <c r="UX3" s="158"/>
      <c r="UY3" s="158"/>
      <c r="UZ3" s="158"/>
      <c r="VA3" s="158"/>
      <c r="VB3" s="158"/>
      <c r="VC3" s="158"/>
      <c r="VD3" s="158"/>
      <c r="VE3" s="158"/>
      <c r="VF3" s="158"/>
      <c r="VG3" s="158"/>
      <c r="VH3" s="158"/>
      <c r="VI3" s="158"/>
      <c r="VJ3" s="158"/>
      <c r="VK3" s="158"/>
      <c r="VL3" s="158"/>
      <c r="VM3" s="158"/>
      <c r="VN3" s="158"/>
      <c r="VO3" s="158"/>
      <c r="VP3" s="158"/>
      <c r="VQ3" s="158"/>
      <c r="VR3" s="158"/>
      <c r="VS3" s="158"/>
      <c r="VT3" s="158"/>
      <c r="VU3" s="158"/>
      <c r="VV3" s="158"/>
      <c r="VW3" s="158"/>
      <c r="VX3" s="158"/>
      <c r="VY3" s="158"/>
      <c r="VZ3" s="158"/>
      <c r="WA3" s="158"/>
      <c r="WB3" s="158"/>
      <c r="WC3" s="158"/>
      <c r="WD3" s="158"/>
      <c r="WE3" s="158"/>
      <c r="WF3" s="158"/>
      <c r="WG3" s="158"/>
      <c r="WH3" s="158"/>
      <c r="WI3" s="158"/>
      <c r="WJ3" s="158"/>
      <c r="WK3" s="158"/>
      <c r="WL3" s="158"/>
      <c r="WM3" s="158"/>
      <c r="WN3" s="158"/>
      <c r="WO3" s="158"/>
      <c r="WP3" s="158"/>
      <c r="WQ3" s="158"/>
      <c r="WR3" s="158"/>
      <c r="WS3" s="158"/>
      <c r="WT3" s="158"/>
      <c r="WU3" s="158"/>
      <c r="WV3" s="158"/>
      <c r="WW3" s="158"/>
      <c r="WX3" s="158"/>
      <c r="WY3" s="158"/>
      <c r="WZ3" s="158"/>
      <c r="XA3" s="158"/>
      <c r="XB3" s="158"/>
      <c r="XC3" s="158"/>
      <c r="XD3" s="158"/>
      <c r="XE3" s="158"/>
      <c r="XF3" s="158"/>
      <c r="XG3" s="158"/>
      <c r="XH3" s="158"/>
      <c r="XI3" s="158"/>
      <c r="XJ3" s="158"/>
      <c r="XK3" s="158"/>
      <c r="XL3" s="158"/>
      <c r="XM3" s="158"/>
      <c r="XN3" s="158"/>
      <c r="XO3" s="158"/>
      <c r="XP3" s="158"/>
      <c r="XQ3" s="158"/>
      <c r="XR3" s="158"/>
      <c r="XS3" s="158"/>
      <c r="XT3" s="158"/>
      <c r="XU3" s="158"/>
      <c r="XV3" s="158"/>
      <c r="XW3" s="158"/>
      <c r="XX3" s="158"/>
      <c r="XY3" s="158"/>
      <c r="XZ3" s="158"/>
      <c r="YA3" s="158"/>
      <c r="YB3" s="158"/>
      <c r="YC3" s="158"/>
      <c r="YD3" s="158"/>
      <c r="YE3" s="158"/>
      <c r="YF3" s="158"/>
      <c r="YG3" s="158"/>
      <c r="YH3" s="158"/>
      <c r="YI3" s="158"/>
      <c r="YJ3" s="158"/>
      <c r="YK3" s="158"/>
      <c r="YL3" s="158"/>
      <c r="YM3" s="158"/>
      <c r="YN3" s="158"/>
      <c r="YO3" s="158"/>
      <c r="YP3" s="158"/>
      <c r="YQ3" s="158"/>
      <c r="YR3" s="158"/>
      <c r="YS3" s="158"/>
      <c r="YT3" s="158"/>
      <c r="YU3" s="158"/>
      <c r="YV3" s="158"/>
      <c r="YW3" s="158"/>
      <c r="YX3" s="158"/>
      <c r="YY3" s="158"/>
      <c r="YZ3" s="158"/>
      <c r="ZA3" s="158"/>
      <c r="ZB3" s="158"/>
      <c r="ZC3" s="158"/>
      <c r="ZD3" s="158"/>
      <c r="ZE3" s="158"/>
      <c r="ZF3" s="158"/>
      <c r="ZG3" s="158"/>
      <c r="ZH3" s="158"/>
      <c r="ZI3" s="158"/>
      <c r="ZJ3" s="158"/>
      <c r="ZK3" s="158"/>
      <c r="ZL3" s="158"/>
      <c r="ZM3" s="158"/>
      <c r="ZN3" s="158"/>
      <c r="ZO3" s="158"/>
      <c r="ZP3" s="158"/>
      <c r="ZQ3" s="158"/>
      <c r="ZR3" s="158"/>
      <c r="ZS3" s="158"/>
      <c r="ZT3" s="158"/>
      <c r="ZU3" s="158"/>
      <c r="ZV3" s="158"/>
      <c r="ZW3" s="158"/>
      <c r="ZX3" s="158"/>
      <c r="ZY3" s="158"/>
      <c r="ZZ3" s="158"/>
      <c r="AAA3" s="158"/>
      <c r="AAB3" s="158"/>
      <c r="AAC3" s="158"/>
      <c r="AAD3" s="158"/>
      <c r="AAE3" s="158"/>
      <c r="AAF3" s="158"/>
      <c r="AAG3" s="158"/>
      <c r="AAH3" s="158"/>
      <c r="AAI3" s="158"/>
      <c r="AAJ3" s="158"/>
      <c r="AAK3" s="158"/>
      <c r="AAL3" s="158"/>
      <c r="AAM3" s="158"/>
      <c r="AAN3" s="158"/>
      <c r="AAO3" s="158"/>
      <c r="AAP3" s="158"/>
      <c r="AAQ3" s="158"/>
      <c r="AAR3" s="158"/>
      <c r="AAS3" s="158"/>
      <c r="AAT3" s="158"/>
      <c r="AAU3" s="158"/>
      <c r="AAV3" s="158"/>
      <c r="AAW3" s="158"/>
      <c r="AAX3" s="158"/>
      <c r="AAY3" s="158"/>
      <c r="AAZ3" s="158"/>
      <c r="ABA3" s="158"/>
      <c r="ABB3" s="158"/>
      <c r="ABC3" s="158"/>
      <c r="ABD3" s="158"/>
      <c r="ABE3" s="158"/>
      <c r="ABF3" s="158"/>
      <c r="ABG3" s="158"/>
      <c r="ABH3" s="158"/>
      <c r="ABI3" s="158"/>
      <c r="ABJ3" s="158"/>
      <c r="ABK3" s="158"/>
      <c r="ABL3" s="158"/>
      <c r="ABM3" s="158"/>
      <c r="ABN3" s="158"/>
      <c r="ABO3" s="158"/>
      <c r="ABP3" s="158"/>
      <c r="ABQ3" s="158"/>
      <c r="ABR3" s="158"/>
      <c r="ABS3" s="158"/>
      <c r="ABT3" s="158"/>
      <c r="ABU3" s="158"/>
      <c r="ABV3" s="158"/>
      <c r="ABW3" s="158"/>
      <c r="ABX3" s="158"/>
      <c r="ABY3" s="158"/>
      <c r="ABZ3" s="158"/>
      <c r="ACA3" s="158"/>
      <c r="ACB3" s="158"/>
      <c r="ACC3" s="158"/>
      <c r="ACD3" s="158"/>
      <c r="ACE3" s="158"/>
      <c r="ACF3" s="158"/>
      <c r="ACG3" s="158"/>
      <c r="ACH3" s="158"/>
      <c r="ACI3" s="158"/>
      <c r="ACJ3" s="158"/>
      <c r="ACK3" s="158"/>
      <c r="ACL3" s="158"/>
      <c r="ACM3" s="158"/>
      <c r="ACN3" s="158"/>
      <c r="ACO3" s="158"/>
      <c r="ACP3" s="158"/>
      <c r="ACQ3" s="158"/>
      <c r="ACR3" s="158"/>
      <c r="ACS3" s="158"/>
      <c r="ACT3" s="158"/>
      <c r="ACU3" s="158"/>
      <c r="ACV3" s="158"/>
      <c r="ACW3" s="158"/>
      <c r="ACX3" s="158"/>
      <c r="ACY3" s="158"/>
      <c r="ACZ3" s="158"/>
      <c r="ADA3" s="158"/>
      <c r="ADB3" s="158"/>
      <c r="ADC3" s="158"/>
      <c r="ADD3" s="158"/>
      <c r="ADE3" s="158"/>
      <c r="ADF3" s="158"/>
      <c r="ADG3" s="158"/>
      <c r="ADH3" s="158"/>
      <c r="ADI3" s="158"/>
      <c r="ADJ3" s="158"/>
      <c r="ADK3" s="158"/>
      <c r="ADL3" s="158"/>
      <c r="ADM3" s="158"/>
      <c r="ADN3" s="158"/>
      <c r="ADO3" s="158"/>
      <c r="ADP3" s="158"/>
      <c r="ADQ3" s="158"/>
      <c r="ADR3" s="158"/>
      <c r="ADS3" s="158"/>
      <c r="ADT3" s="158"/>
      <c r="ADU3" s="158"/>
      <c r="ADV3" s="158"/>
      <c r="ADW3" s="158"/>
      <c r="ADX3" s="158"/>
      <c r="ADY3" s="158"/>
      <c r="ADZ3" s="158"/>
      <c r="AEA3" s="158"/>
      <c r="AEB3" s="158"/>
      <c r="AEC3" s="158"/>
      <c r="AED3" s="158"/>
      <c r="AEE3" s="158"/>
      <c r="AEF3" s="158"/>
      <c r="AEG3" s="158"/>
      <c r="AEH3" s="158"/>
      <c r="AEI3" s="158"/>
      <c r="AEJ3" s="158"/>
      <c r="AEK3" s="158"/>
      <c r="AEL3" s="158"/>
      <c r="AEM3" s="158"/>
      <c r="AEN3" s="158"/>
      <c r="AEO3" s="158"/>
      <c r="AEP3" s="158"/>
      <c r="AEQ3" s="158"/>
      <c r="AER3" s="158"/>
      <c r="AES3" s="158"/>
      <c r="AET3" s="158"/>
      <c r="AEU3" s="158"/>
      <c r="AEV3" s="158"/>
      <c r="AEW3" s="158"/>
      <c r="AEX3" s="158"/>
      <c r="AEY3" s="158"/>
      <c r="AEZ3" s="158"/>
      <c r="AFA3" s="158"/>
      <c r="AFB3" s="158"/>
      <c r="AFC3" s="158"/>
      <c r="AFD3" s="158"/>
      <c r="AFE3" s="158"/>
      <c r="AFF3" s="158"/>
      <c r="AFG3" s="158"/>
      <c r="AFH3" s="158"/>
      <c r="AFI3" s="158"/>
      <c r="AFJ3" s="158"/>
      <c r="AFK3" s="158"/>
      <c r="AFL3" s="158"/>
      <c r="AFM3" s="158"/>
      <c r="AFN3" s="158"/>
      <c r="AFO3" s="158"/>
      <c r="AFP3" s="158"/>
      <c r="AFQ3" s="158"/>
      <c r="AFR3" s="158"/>
      <c r="AFS3" s="158"/>
      <c r="AFT3" s="158"/>
      <c r="AFU3" s="158"/>
      <c r="AFV3" s="158"/>
      <c r="AFW3" s="158"/>
      <c r="AFX3" s="158"/>
      <c r="AFY3" s="158"/>
      <c r="AFZ3" s="158"/>
      <c r="AGA3" s="158"/>
      <c r="AGB3" s="158"/>
      <c r="AGC3" s="158"/>
      <c r="AGD3" s="158"/>
      <c r="AGE3" s="158"/>
      <c r="AGF3" s="158"/>
      <c r="AGG3" s="158"/>
      <c r="AGH3" s="158"/>
      <c r="AGI3" s="158"/>
      <c r="AGJ3" s="158"/>
      <c r="AGK3" s="158"/>
      <c r="AGL3" s="158"/>
      <c r="AGM3" s="158"/>
      <c r="AGN3" s="158"/>
      <c r="AGO3" s="158"/>
      <c r="AGP3" s="158"/>
      <c r="AGQ3" s="158"/>
      <c r="AGR3" s="158"/>
      <c r="AGS3" s="158"/>
      <c r="AGT3" s="158"/>
      <c r="AGU3" s="158"/>
      <c r="AGV3" s="158"/>
      <c r="AGW3" s="158"/>
      <c r="AGX3" s="158"/>
      <c r="AGY3" s="158"/>
      <c r="AGZ3" s="158"/>
      <c r="AHA3" s="158"/>
      <c r="AHB3" s="158"/>
      <c r="AHC3" s="158"/>
      <c r="AHD3" s="158"/>
      <c r="AHE3" s="158"/>
      <c r="AHF3" s="158"/>
      <c r="AHG3" s="158"/>
      <c r="AHH3" s="158"/>
      <c r="AHI3" s="158"/>
      <c r="AHJ3" s="158"/>
      <c r="AHK3" s="158"/>
      <c r="AHL3" s="158"/>
      <c r="AHM3" s="158"/>
      <c r="AHN3" s="158"/>
      <c r="AHO3" s="158"/>
      <c r="AHP3" s="158"/>
      <c r="AHQ3" s="158"/>
      <c r="AHR3" s="158"/>
      <c r="AHS3" s="158"/>
      <c r="AHT3" s="158"/>
      <c r="AHU3" s="158"/>
      <c r="AHV3" s="158"/>
      <c r="AHW3" s="158"/>
    </row>
    <row r="4" spans="1:907" s="159" customFormat="1" ht="21.95" customHeight="1" x14ac:dyDescent="0.2">
      <c r="A4" s="515" t="s">
        <v>155</v>
      </c>
      <c r="B4" s="515"/>
      <c r="C4" s="439" t="str">
        <f>IF('IT-2'!C4="","",'IT-2'!C4)</f>
        <v/>
      </c>
      <c r="D4" s="441"/>
      <c r="E4" s="351" t="s">
        <v>153</v>
      </c>
      <c r="F4" s="358" t="str">
        <f>IF('IT-2'!F4="","",'IT-2'!F4)</f>
        <v/>
      </c>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c r="IZ4" s="158"/>
      <c r="JA4" s="158"/>
      <c r="JB4" s="158"/>
      <c r="JC4" s="158"/>
      <c r="JD4" s="158"/>
      <c r="JE4" s="158"/>
      <c r="JF4" s="158"/>
      <c r="JG4" s="158"/>
      <c r="JH4" s="158"/>
      <c r="JI4" s="158"/>
      <c r="JJ4" s="158"/>
      <c r="JK4" s="158"/>
      <c r="JL4" s="158"/>
      <c r="JM4" s="158"/>
      <c r="JN4" s="158"/>
      <c r="JO4" s="158"/>
      <c r="JP4" s="158"/>
      <c r="JQ4" s="158"/>
      <c r="JR4" s="158"/>
      <c r="JS4" s="158"/>
      <c r="JT4" s="158"/>
      <c r="JU4" s="158"/>
      <c r="JV4" s="158"/>
      <c r="JW4" s="158"/>
      <c r="JX4" s="158"/>
      <c r="JY4" s="158"/>
      <c r="JZ4" s="158"/>
      <c r="KA4" s="158"/>
      <c r="KB4" s="158"/>
      <c r="KC4" s="158"/>
      <c r="KD4" s="158"/>
      <c r="KE4" s="158"/>
      <c r="KF4" s="158"/>
      <c r="KG4" s="158"/>
      <c r="KH4" s="158"/>
      <c r="KI4" s="158"/>
      <c r="KJ4" s="158"/>
      <c r="KK4" s="158"/>
      <c r="KL4" s="158"/>
      <c r="KM4" s="158"/>
      <c r="KN4" s="158"/>
      <c r="KO4" s="158"/>
      <c r="KP4" s="158"/>
      <c r="KQ4" s="158"/>
      <c r="KR4" s="158"/>
      <c r="KS4" s="158"/>
      <c r="KT4" s="158"/>
      <c r="KU4" s="158"/>
      <c r="KV4" s="158"/>
      <c r="KW4" s="158"/>
      <c r="KX4" s="158"/>
      <c r="KY4" s="158"/>
      <c r="KZ4" s="158"/>
      <c r="LA4" s="158"/>
      <c r="LB4" s="158"/>
      <c r="LC4" s="158"/>
      <c r="LD4" s="158"/>
      <c r="LE4" s="158"/>
      <c r="LF4" s="158"/>
      <c r="LG4" s="158"/>
      <c r="LH4" s="158"/>
      <c r="LI4" s="158"/>
      <c r="LJ4" s="158"/>
      <c r="LK4" s="158"/>
      <c r="LL4" s="158"/>
      <c r="LM4" s="158"/>
      <c r="LN4" s="158"/>
      <c r="LO4" s="158"/>
      <c r="LP4" s="158"/>
      <c r="LQ4" s="158"/>
      <c r="LR4" s="158"/>
      <c r="LS4" s="158"/>
      <c r="LT4" s="158"/>
      <c r="LU4" s="158"/>
      <c r="LV4" s="158"/>
      <c r="LW4" s="158"/>
      <c r="LX4" s="158"/>
      <c r="LY4" s="158"/>
      <c r="LZ4" s="158"/>
      <c r="MA4" s="158"/>
      <c r="MB4" s="158"/>
      <c r="MC4" s="158"/>
      <c r="MD4" s="158"/>
      <c r="ME4" s="158"/>
      <c r="MF4" s="158"/>
      <c r="MG4" s="158"/>
      <c r="MH4" s="158"/>
      <c r="MI4" s="158"/>
      <c r="MJ4" s="158"/>
      <c r="MK4" s="158"/>
      <c r="ML4" s="158"/>
      <c r="MM4" s="158"/>
      <c r="MN4" s="158"/>
      <c r="MO4" s="158"/>
      <c r="MP4" s="158"/>
      <c r="MQ4" s="158"/>
      <c r="MR4" s="158"/>
      <c r="MS4" s="158"/>
      <c r="MT4" s="158"/>
      <c r="MU4" s="158"/>
      <c r="MV4" s="158"/>
      <c r="MW4" s="158"/>
      <c r="MX4" s="158"/>
      <c r="MY4" s="158"/>
      <c r="MZ4" s="158"/>
      <c r="NA4" s="158"/>
      <c r="NB4" s="158"/>
      <c r="NC4" s="158"/>
      <c r="ND4" s="158"/>
      <c r="NE4" s="158"/>
      <c r="NF4" s="158"/>
      <c r="NG4" s="158"/>
      <c r="NH4" s="158"/>
      <c r="NI4" s="158"/>
      <c r="NJ4" s="158"/>
      <c r="NK4" s="158"/>
      <c r="NL4" s="158"/>
      <c r="NM4" s="158"/>
      <c r="NN4" s="158"/>
      <c r="NO4" s="158"/>
      <c r="NP4" s="158"/>
      <c r="NQ4" s="158"/>
      <c r="NR4" s="158"/>
      <c r="NS4" s="158"/>
      <c r="NT4" s="158"/>
      <c r="NU4" s="158"/>
      <c r="NV4" s="158"/>
      <c r="NW4" s="158"/>
      <c r="NX4" s="158"/>
      <c r="NY4" s="158"/>
      <c r="NZ4" s="158"/>
      <c r="OA4" s="158"/>
      <c r="OB4" s="158"/>
      <c r="OC4" s="158"/>
      <c r="OD4" s="158"/>
      <c r="OE4" s="158"/>
      <c r="OF4" s="158"/>
      <c r="OG4" s="158"/>
      <c r="OH4" s="158"/>
      <c r="OI4" s="158"/>
      <c r="OJ4" s="158"/>
      <c r="OK4" s="158"/>
      <c r="OL4" s="158"/>
      <c r="OM4" s="158"/>
      <c r="ON4" s="158"/>
      <c r="OO4" s="158"/>
      <c r="OP4" s="158"/>
      <c r="OQ4" s="158"/>
      <c r="OR4" s="158"/>
      <c r="OS4" s="158"/>
      <c r="OT4" s="158"/>
      <c r="OU4" s="158"/>
      <c r="OV4" s="158"/>
      <c r="OW4" s="158"/>
      <c r="OX4" s="158"/>
      <c r="OY4" s="158"/>
      <c r="OZ4" s="158"/>
      <c r="PA4" s="158"/>
      <c r="PB4" s="158"/>
      <c r="PC4" s="158"/>
      <c r="PD4" s="158"/>
      <c r="PE4" s="158"/>
      <c r="PF4" s="158"/>
      <c r="PG4" s="158"/>
      <c r="PH4" s="158"/>
      <c r="PI4" s="158"/>
      <c r="PJ4" s="158"/>
      <c r="PK4" s="158"/>
      <c r="PL4" s="158"/>
      <c r="PM4" s="158"/>
      <c r="PN4" s="158"/>
      <c r="PO4" s="158"/>
      <c r="PP4" s="158"/>
      <c r="PQ4" s="158"/>
      <c r="PR4" s="158"/>
      <c r="PS4" s="158"/>
      <c r="PT4" s="158"/>
      <c r="PU4" s="158"/>
      <c r="PV4" s="158"/>
      <c r="PW4" s="158"/>
      <c r="PX4" s="158"/>
      <c r="PY4" s="158"/>
      <c r="PZ4" s="158"/>
      <c r="QA4" s="158"/>
      <c r="QB4" s="158"/>
      <c r="QC4" s="158"/>
      <c r="QD4" s="158"/>
      <c r="QE4" s="158"/>
      <c r="QF4" s="158"/>
      <c r="QG4" s="158"/>
      <c r="QH4" s="158"/>
      <c r="QI4" s="158"/>
      <c r="QJ4" s="158"/>
      <c r="QK4" s="158"/>
      <c r="QL4" s="158"/>
      <c r="QM4" s="158"/>
      <c r="QN4" s="158"/>
      <c r="QO4" s="158"/>
      <c r="QP4" s="158"/>
      <c r="QQ4" s="158"/>
      <c r="QR4" s="158"/>
      <c r="QS4" s="158"/>
      <c r="QT4" s="158"/>
      <c r="QU4" s="158"/>
      <c r="QV4" s="158"/>
      <c r="QW4" s="158"/>
      <c r="QX4" s="158"/>
      <c r="QY4" s="158"/>
      <c r="QZ4" s="158"/>
      <c r="RA4" s="158"/>
      <c r="RB4" s="158"/>
      <c r="RC4" s="158"/>
      <c r="RD4" s="158"/>
      <c r="RE4" s="158"/>
      <c r="RF4" s="158"/>
      <c r="RG4" s="158"/>
      <c r="RH4" s="158"/>
      <c r="RI4" s="158"/>
      <c r="RJ4" s="158"/>
      <c r="RK4" s="158"/>
      <c r="RL4" s="158"/>
      <c r="RM4" s="158"/>
      <c r="RN4" s="158"/>
      <c r="RO4" s="158"/>
      <c r="RP4" s="158"/>
      <c r="RQ4" s="158"/>
      <c r="RR4" s="158"/>
      <c r="RS4" s="158"/>
      <c r="RT4" s="158"/>
      <c r="RU4" s="158"/>
      <c r="RV4" s="158"/>
      <c r="RW4" s="158"/>
      <c r="RX4" s="158"/>
      <c r="RY4" s="158"/>
      <c r="RZ4" s="158"/>
      <c r="SA4" s="158"/>
      <c r="SB4" s="158"/>
      <c r="SC4" s="158"/>
      <c r="SD4" s="158"/>
      <c r="SE4" s="158"/>
      <c r="SF4" s="158"/>
      <c r="SG4" s="158"/>
      <c r="SH4" s="158"/>
      <c r="SI4" s="158"/>
      <c r="SJ4" s="158"/>
      <c r="SK4" s="158"/>
      <c r="SL4" s="158"/>
      <c r="SM4" s="158"/>
      <c r="SN4" s="158"/>
      <c r="SO4" s="158"/>
      <c r="SP4" s="158"/>
      <c r="SQ4" s="158"/>
      <c r="SR4" s="158"/>
      <c r="SS4" s="158"/>
      <c r="ST4" s="158"/>
      <c r="SU4" s="158"/>
      <c r="SV4" s="158"/>
      <c r="SW4" s="158"/>
      <c r="SX4" s="158"/>
      <c r="SY4" s="158"/>
      <c r="SZ4" s="158"/>
      <c r="TA4" s="158"/>
      <c r="TB4" s="158"/>
      <c r="TC4" s="158"/>
      <c r="TD4" s="158"/>
      <c r="TE4" s="158"/>
      <c r="TF4" s="158"/>
      <c r="TG4" s="158"/>
      <c r="TH4" s="158"/>
      <c r="TI4" s="158"/>
      <c r="TJ4" s="158"/>
      <c r="TK4" s="158"/>
      <c r="TL4" s="158"/>
      <c r="TM4" s="158"/>
      <c r="TN4" s="158"/>
      <c r="TO4" s="158"/>
      <c r="TP4" s="158"/>
      <c r="TQ4" s="158"/>
      <c r="TR4" s="158"/>
      <c r="TS4" s="158"/>
      <c r="TT4" s="158"/>
      <c r="TU4" s="158"/>
      <c r="TV4" s="158"/>
      <c r="TW4" s="158"/>
      <c r="TX4" s="158"/>
      <c r="TY4" s="158"/>
      <c r="TZ4" s="158"/>
      <c r="UA4" s="158"/>
      <c r="UB4" s="158"/>
      <c r="UC4" s="158"/>
      <c r="UD4" s="158"/>
      <c r="UE4" s="158"/>
      <c r="UF4" s="158"/>
      <c r="UG4" s="158"/>
      <c r="UH4" s="158"/>
      <c r="UI4" s="158"/>
      <c r="UJ4" s="158"/>
      <c r="UK4" s="158"/>
      <c r="UL4" s="158"/>
      <c r="UM4" s="158"/>
      <c r="UN4" s="158"/>
      <c r="UO4" s="158"/>
      <c r="UP4" s="158"/>
      <c r="UQ4" s="158"/>
      <c r="UR4" s="158"/>
      <c r="US4" s="158"/>
      <c r="UT4" s="158"/>
      <c r="UU4" s="158"/>
      <c r="UV4" s="158"/>
      <c r="UW4" s="158"/>
      <c r="UX4" s="158"/>
      <c r="UY4" s="158"/>
      <c r="UZ4" s="158"/>
      <c r="VA4" s="158"/>
      <c r="VB4" s="158"/>
      <c r="VC4" s="158"/>
      <c r="VD4" s="158"/>
      <c r="VE4" s="158"/>
      <c r="VF4" s="158"/>
      <c r="VG4" s="158"/>
      <c r="VH4" s="158"/>
      <c r="VI4" s="158"/>
      <c r="VJ4" s="158"/>
      <c r="VK4" s="158"/>
      <c r="VL4" s="158"/>
      <c r="VM4" s="158"/>
      <c r="VN4" s="158"/>
      <c r="VO4" s="158"/>
      <c r="VP4" s="158"/>
      <c r="VQ4" s="158"/>
      <c r="VR4" s="158"/>
      <c r="VS4" s="158"/>
      <c r="VT4" s="158"/>
      <c r="VU4" s="158"/>
      <c r="VV4" s="158"/>
      <c r="VW4" s="158"/>
      <c r="VX4" s="158"/>
      <c r="VY4" s="158"/>
      <c r="VZ4" s="158"/>
      <c r="WA4" s="158"/>
      <c r="WB4" s="158"/>
      <c r="WC4" s="158"/>
      <c r="WD4" s="158"/>
      <c r="WE4" s="158"/>
      <c r="WF4" s="158"/>
      <c r="WG4" s="158"/>
      <c r="WH4" s="158"/>
      <c r="WI4" s="158"/>
      <c r="WJ4" s="158"/>
      <c r="WK4" s="158"/>
      <c r="WL4" s="158"/>
      <c r="WM4" s="158"/>
      <c r="WN4" s="158"/>
      <c r="WO4" s="158"/>
      <c r="WP4" s="158"/>
      <c r="WQ4" s="158"/>
      <c r="WR4" s="158"/>
      <c r="WS4" s="158"/>
      <c r="WT4" s="158"/>
      <c r="WU4" s="158"/>
      <c r="WV4" s="158"/>
      <c r="WW4" s="158"/>
      <c r="WX4" s="158"/>
      <c r="WY4" s="158"/>
      <c r="WZ4" s="158"/>
      <c r="XA4" s="158"/>
      <c r="XB4" s="158"/>
      <c r="XC4" s="158"/>
      <c r="XD4" s="158"/>
      <c r="XE4" s="158"/>
      <c r="XF4" s="158"/>
      <c r="XG4" s="158"/>
      <c r="XH4" s="158"/>
      <c r="XI4" s="158"/>
      <c r="XJ4" s="158"/>
      <c r="XK4" s="158"/>
      <c r="XL4" s="158"/>
      <c r="XM4" s="158"/>
      <c r="XN4" s="158"/>
      <c r="XO4" s="158"/>
      <c r="XP4" s="158"/>
      <c r="XQ4" s="158"/>
      <c r="XR4" s="158"/>
      <c r="XS4" s="158"/>
      <c r="XT4" s="158"/>
      <c r="XU4" s="158"/>
      <c r="XV4" s="158"/>
      <c r="XW4" s="158"/>
      <c r="XX4" s="158"/>
      <c r="XY4" s="158"/>
      <c r="XZ4" s="158"/>
      <c r="YA4" s="158"/>
      <c r="YB4" s="158"/>
      <c r="YC4" s="158"/>
      <c r="YD4" s="158"/>
      <c r="YE4" s="158"/>
      <c r="YF4" s="158"/>
      <c r="YG4" s="158"/>
      <c r="YH4" s="158"/>
      <c r="YI4" s="158"/>
      <c r="YJ4" s="158"/>
      <c r="YK4" s="158"/>
      <c r="YL4" s="158"/>
      <c r="YM4" s="158"/>
      <c r="YN4" s="158"/>
      <c r="YO4" s="158"/>
      <c r="YP4" s="158"/>
      <c r="YQ4" s="158"/>
      <c r="YR4" s="158"/>
      <c r="YS4" s="158"/>
      <c r="YT4" s="158"/>
      <c r="YU4" s="158"/>
      <c r="YV4" s="158"/>
      <c r="YW4" s="158"/>
      <c r="YX4" s="158"/>
      <c r="YY4" s="158"/>
      <c r="YZ4" s="158"/>
      <c r="ZA4" s="158"/>
      <c r="ZB4" s="158"/>
      <c r="ZC4" s="158"/>
      <c r="ZD4" s="158"/>
      <c r="ZE4" s="158"/>
      <c r="ZF4" s="158"/>
      <c r="ZG4" s="158"/>
      <c r="ZH4" s="158"/>
      <c r="ZI4" s="158"/>
      <c r="ZJ4" s="158"/>
      <c r="ZK4" s="158"/>
      <c r="ZL4" s="158"/>
      <c r="ZM4" s="158"/>
      <c r="ZN4" s="158"/>
      <c r="ZO4" s="158"/>
      <c r="ZP4" s="158"/>
      <c r="ZQ4" s="158"/>
      <c r="ZR4" s="158"/>
      <c r="ZS4" s="158"/>
      <c r="ZT4" s="158"/>
      <c r="ZU4" s="158"/>
      <c r="ZV4" s="158"/>
      <c r="ZW4" s="158"/>
      <c r="ZX4" s="158"/>
      <c r="ZY4" s="158"/>
      <c r="ZZ4" s="158"/>
      <c r="AAA4" s="158"/>
      <c r="AAB4" s="158"/>
      <c r="AAC4" s="158"/>
      <c r="AAD4" s="158"/>
      <c r="AAE4" s="158"/>
      <c r="AAF4" s="158"/>
      <c r="AAG4" s="158"/>
      <c r="AAH4" s="158"/>
      <c r="AAI4" s="158"/>
      <c r="AAJ4" s="158"/>
      <c r="AAK4" s="158"/>
      <c r="AAL4" s="158"/>
      <c r="AAM4" s="158"/>
      <c r="AAN4" s="158"/>
      <c r="AAO4" s="158"/>
      <c r="AAP4" s="158"/>
      <c r="AAQ4" s="158"/>
      <c r="AAR4" s="158"/>
      <c r="AAS4" s="158"/>
      <c r="AAT4" s="158"/>
      <c r="AAU4" s="158"/>
      <c r="AAV4" s="158"/>
      <c r="AAW4" s="158"/>
      <c r="AAX4" s="158"/>
      <c r="AAY4" s="158"/>
      <c r="AAZ4" s="158"/>
      <c r="ABA4" s="158"/>
      <c r="ABB4" s="158"/>
      <c r="ABC4" s="158"/>
      <c r="ABD4" s="158"/>
      <c r="ABE4" s="158"/>
      <c r="ABF4" s="158"/>
      <c r="ABG4" s="158"/>
      <c r="ABH4" s="158"/>
      <c r="ABI4" s="158"/>
      <c r="ABJ4" s="158"/>
      <c r="ABK4" s="158"/>
      <c r="ABL4" s="158"/>
      <c r="ABM4" s="158"/>
      <c r="ABN4" s="158"/>
      <c r="ABO4" s="158"/>
      <c r="ABP4" s="158"/>
      <c r="ABQ4" s="158"/>
      <c r="ABR4" s="158"/>
      <c r="ABS4" s="158"/>
      <c r="ABT4" s="158"/>
      <c r="ABU4" s="158"/>
      <c r="ABV4" s="158"/>
      <c r="ABW4" s="158"/>
      <c r="ABX4" s="158"/>
      <c r="ABY4" s="158"/>
      <c r="ABZ4" s="158"/>
      <c r="ACA4" s="158"/>
      <c r="ACB4" s="158"/>
      <c r="ACC4" s="158"/>
      <c r="ACD4" s="158"/>
      <c r="ACE4" s="158"/>
      <c r="ACF4" s="158"/>
      <c r="ACG4" s="158"/>
      <c r="ACH4" s="158"/>
      <c r="ACI4" s="158"/>
      <c r="ACJ4" s="158"/>
      <c r="ACK4" s="158"/>
      <c r="ACL4" s="158"/>
      <c r="ACM4" s="158"/>
      <c r="ACN4" s="158"/>
      <c r="ACO4" s="158"/>
      <c r="ACP4" s="158"/>
      <c r="ACQ4" s="158"/>
      <c r="ACR4" s="158"/>
      <c r="ACS4" s="158"/>
      <c r="ACT4" s="158"/>
      <c r="ACU4" s="158"/>
      <c r="ACV4" s="158"/>
      <c r="ACW4" s="158"/>
      <c r="ACX4" s="158"/>
      <c r="ACY4" s="158"/>
      <c r="ACZ4" s="158"/>
      <c r="ADA4" s="158"/>
      <c r="ADB4" s="158"/>
      <c r="ADC4" s="158"/>
      <c r="ADD4" s="158"/>
      <c r="ADE4" s="158"/>
      <c r="ADF4" s="158"/>
      <c r="ADG4" s="158"/>
      <c r="ADH4" s="158"/>
      <c r="ADI4" s="158"/>
      <c r="ADJ4" s="158"/>
      <c r="ADK4" s="158"/>
      <c r="ADL4" s="158"/>
      <c r="ADM4" s="158"/>
      <c r="ADN4" s="158"/>
      <c r="ADO4" s="158"/>
      <c r="ADP4" s="158"/>
      <c r="ADQ4" s="158"/>
      <c r="ADR4" s="158"/>
      <c r="ADS4" s="158"/>
      <c r="ADT4" s="158"/>
      <c r="ADU4" s="158"/>
      <c r="ADV4" s="158"/>
      <c r="ADW4" s="158"/>
      <c r="ADX4" s="158"/>
      <c r="ADY4" s="158"/>
      <c r="ADZ4" s="158"/>
      <c r="AEA4" s="158"/>
      <c r="AEB4" s="158"/>
      <c r="AEC4" s="158"/>
      <c r="AED4" s="158"/>
      <c r="AEE4" s="158"/>
      <c r="AEF4" s="158"/>
      <c r="AEG4" s="158"/>
      <c r="AEH4" s="158"/>
      <c r="AEI4" s="158"/>
      <c r="AEJ4" s="158"/>
      <c r="AEK4" s="158"/>
      <c r="AEL4" s="158"/>
      <c r="AEM4" s="158"/>
      <c r="AEN4" s="158"/>
      <c r="AEO4" s="158"/>
      <c r="AEP4" s="158"/>
      <c r="AEQ4" s="158"/>
      <c r="AER4" s="158"/>
      <c r="AES4" s="158"/>
      <c r="AET4" s="158"/>
      <c r="AEU4" s="158"/>
      <c r="AEV4" s="158"/>
      <c r="AEW4" s="158"/>
      <c r="AEX4" s="158"/>
      <c r="AEY4" s="158"/>
      <c r="AEZ4" s="158"/>
      <c r="AFA4" s="158"/>
      <c r="AFB4" s="158"/>
      <c r="AFC4" s="158"/>
      <c r="AFD4" s="158"/>
      <c r="AFE4" s="158"/>
      <c r="AFF4" s="158"/>
      <c r="AFG4" s="158"/>
      <c r="AFH4" s="158"/>
      <c r="AFI4" s="158"/>
      <c r="AFJ4" s="158"/>
      <c r="AFK4" s="158"/>
      <c r="AFL4" s="158"/>
      <c r="AFM4" s="158"/>
      <c r="AFN4" s="158"/>
      <c r="AFO4" s="158"/>
      <c r="AFP4" s="158"/>
      <c r="AFQ4" s="158"/>
      <c r="AFR4" s="158"/>
      <c r="AFS4" s="158"/>
      <c r="AFT4" s="158"/>
      <c r="AFU4" s="158"/>
      <c r="AFV4" s="158"/>
      <c r="AFW4" s="158"/>
      <c r="AFX4" s="158"/>
      <c r="AFY4" s="158"/>
      <c r="AFZ4" s="158"/>
      <c r="AGA4" s="158"/>
      <c r="AGB4" s="158"/>
      <c r="AGC4" s="158"/>
      <c r="AGD4" s="158"/>
      <c r="AGE4" s="158"/>
      <c r="AGF4" s="158"/>
      <c r="AGG4" s="158"/>
      <c r="AGH4" s="158"/>
      <c r="AGI4" s="158"/>
      <c r="AGJ4" s="158"/>
      <c r="AGK4" s="158"/>
      <c r="AGL4" s="158"/>
      <c r="AGM4" s="158"/>
      <c r="AGN4" s="158"/>
      <c r="AGO4" s="158"/>
      <c r="AGP4" s="158"/>
      <c r="AGQ4" s="158"/>
      <c r="AGR4" s="158"/>
      <c r="AGS4" s="158"/>
      <c r="AGT4" s="158"/>
      <c r="AGU4" s="158"/>
      <c r="AGV4" s="158"/>
      <c r="AGW4" s="158"/>
      <c r="AGX4" s="158"/>
      <c r="AGY4" s="158"/>
      <c r="AGZ4" s="158"/>
      <c r="AHA4" s="158"/>
      <c r="AHB4" s="158"/>
      <c r="AHC4" s="158"/>
      <c r="AHD4" s="158"/>
      <c r="AHE4" s="158"/>
      <c r="AHF4" s="158"/>
      <c r="AHG4" s="158"/>
      <c r="AHH4" s="158"/>
      <c r="AHI4" s="158"/>
      <c r="AHJ4" s="158"/>
      <c r="AHK4" s="158"/>
      <c r="AHL4" s="158"/>
      <c r="AHM4" s="158"/>
      <c r="AHN4" s="158"/>
      <c r="AHO4" s="158"/>
      <c r="AHP4" s="158"/>
      <c r="AHQ4" s="158"/>
      <c r="AHR4" s="158"/>
      <c r="AHS4" s="158"/>
      <c r="AHT4" s="158"/>
      <c r="AHU4" s="158"/>
      <c r="AHV4" s="158"/>
      <c r="AHW4" s="158"/>
    </row>
    <row r="5" spans="1:907" s="164" customFormat="1" ht="21.95" customHeight="1" x14ac:dyDescent="0.2">
      <c r="A5" s="160"/>
      <c r="B5" s="161" t="s">
        <v>1</v>
      </c>
      <c r="C5" s="519" t="s">
        <v>2</v>
      </c>
      <c r="D5" s="520"/>
      <c r="E5" s="162" t="s">
        <v>3</v>
      </c>
      <c r="F5" s="351" t="s">
        <v>20</v>
      </c>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c r="IH5" s="163"/>
      <c r="II5" s="163"/>
      <c r="IJ5" s="163"/>
      <c r="IK5" s="163"/>
      <c r="IL5" s="163"/>
      <c r="IM5" s="163"/>
      <c r="IN5" s="163"/>
      <c r="IO5" s="163"/>
      <c r="IP5" s="163"/>
      <c r="IQ5" s="163"/>
      <c r="IR5" s="163"/>
      <c r="IS5" s="163"/>
      <c r="IT5" s="163"/>
      <c r="IU5" s="163"/>
      <c r="IV5" s="163"/>
      <c r="IW5" s="163"/>
      <c r="IX5" s="163"/>
      <c r="IY5" s="163"/>
      <c r="IZ5" s="163"/>
      <c r="JA5" s="163"/>
      <c r="JB5" s="163"/>
      <c r="JC5" s="163"/>
      <c r="JD5" s="163"/>
      <c r="JE5" s="163"/>
      <c r="JF5" s="163"/>
      <c r="JG5" s="163"/>
      <c r="JH5" s="163"/>
      <c r="JI5" s="163"/>
      <c r="JJ5" s="163"/>
      <c r="JK5" s="163"/>
      <c r="JL5" s="163"/>
      <c r="JM5" s="163"/>
      <c r="JN5" s="163"/>
      <c r="JO5" s="163"/>
      <c r="JP5" s="163"/>
      <c r="JQ5" s="163"/>
      <c r="JR5" s="163"/>
      <c r="JS5" s="163"/>
      <c r="JT5" s="163"/>
      <c r="JU5" s="163"/>
      <c r="JV5" s="163"/>
      <c r="JW5" s="163"/>
      <c r="JX5" s="163"/>
      <c r="JY5" s="163"/>
      <c r="JZ5" s="163"/>
      <c r="KA5" s="163"/>
      <c r="KB5" s="163"/>
      <c r="KC5" s="163"/>
      <c r="KD5" s="163"/>
      <c r="KE5" s="163"/>
      <c r="KF5" s="163"/>
      <c r="KG5" s="163"/>
      <c r="KH5" s="163"/>
      <c r="KI5" s="163"/>
      <c r="KJ5" s="163"/>
      <c r="KK5" s="163"/>
      <c r="KL5" s="163"/>
      <c r="KM5" s="163"/>
      <c r="KN5" s="163"/>
      <c r="KO5" s="163"/>
      <c r="KP5" s="163"/>
      <c r="KQ5" s="163"/>
      <c r="KR5" s="163"/>
      <c r="KS5" s="163"/>
      <c r="KT5" s="163"/>
      <c r="KU5" s="163"/>
      <c r="KV5" s="163"/>
      <c r="KW5" s="163"/>
      <c r="KX5" s="163"/>
      <c r="KY5" s="163"/>
      <c r="KZ5" s="163"/>
      <c r="LA5" s="163"/>
      <c r="LB5" s="163"/>
      <c r="LC5" s="163"/>
      <c r="LD5" s="163"/>
      <c r="LE5" s="163"/>
      <c r="LF5" s="163"/>
      <c r="LG5" s="163"/>
      <c r="LH5" s="163"/>
      <c r="LI5" s="163"/>
      <c r="LJ5" s="163"/>
      <c r="LK5" s="163"/>
      <c r="LL5" s="163"/>
      <c r="LM5" s="163"/>
      <c r="LN5" s="163"/>
      <c r="LO5" s="163"/>
      <c r="LP5" s="163"/>
      <c r="LQ5" s="163"/>
      <c r="LR5" s="163"/>
      <c r="LS5" s="163"/>
      <c r="LT5" s="163"/>
      <c r="LU5" s="163"/>
      <c r="LV5" s="163"/>
      <c r="LW5" s="163"/>
      <c r="LX5" s="163"/>
      <c r="LY5" s="163"/>
      <c r="LZ5" s="163"/>
      <c r="MA5" s="163"/>
      <c r="MB5" s="163"/>
      <c r="MC5" s="163"/>
      <c r="MD5" s="163"/>
      <c r="ME5" s="163"/>
      <c r="MF5" s="163"/>
      <c r="MG5" s="163"/>
      <c r="MH5" s="163"/>
      <c r="MI5" s="163"/>
      <c r="MJ5" s="163"/>
      <c r="MK5" s="163"/>
      <c r="ML5" s="163"/>
      <c r="MM5" s="163"/>
      <c r="MN5" s="163"/>
      <c r="MO5" s="163"/>
      <c r="MP5" s="163"/>
      <c r="MQ5" s="163"/>
      <c r="MR5" s="163"/>
      <c r="MS5" s="163"/>
      <c r="MT5" s="163"/>
      <c r="MU5" s="163"/>
      <c r="MV5" s="163"/>
      <c r="MW5" s="163"/>
      <c r="MX5" s="163"/>
      <c r="MY5" s="163"/>
      <c r="MZ5" s="163"/>
      <c r="NA5" s="163"/>
      <c r="NB5" s="163"/>
      <c r="NC5" s="163"/>
      <c r="ND5" s="163"/>
      <c r="NE5" s="163"/>
      <c r="NF5" s="163"/>
      <c r="NG5" s="163"/>
      <c r="NH5" s="163"/>
      <c r="NI5" s="163"/>
      <c r="NJ5" s="163"/>
      <c r="NK5" s="163"/>
      <c r="NL5" s="163"/>
      <c r="NM5" s="163"/>
      <c r="NN5" s="163"/>
      <c r="NO5" s="163"/>
      <c r="NP5" s="163"/>
      <c r="NQ5" s="163"/>
      <c r="NR5" s="163"/>
      <c r="NS5" s="163"/>
      <c r="NT5" s="163"/>
      <c r="NU5" s="163"/>
      <c r="NV5" s="163"/>
      <c r="NW5" s="163"/>
      <c r="NX5" s="163"/>
      <c r="NY5" s="163"/>
      <c r="NZ5" s="163"/>
      <c r="OA5" s="163"/>
      <c r="OB5" s="163"/>
      <c r="OC5" s="163"/>
      <c r="OD5" s="163"/>
      <c r="OE5" s="163"/>
      <c r="OF5" s="163"/>
      <c r="OG5" s="163"/>
      <c r="OH5" s="163"/>
      <c r="OI5" s="163"/>
      <c r="OJ5" s="163"/>
      <c r="OK5" s="163"/>
      <c r="OL5" s="163"/>
      <c r="OM5" s="163"/>
      <c r="ON5" s="163"/>
      <c r="OO5" s="163"/>
      <c r="OP5" s="163"/>
      <c r="OQ5" s="163"/>
      <c r="OR5" s="163"/>
      <c r="OS5" s="163"/>
      <c r="OT5" s="163"/>
      <c r="OU5" s="163"/>
      <c r="OV5" s="163"/>
      <c r="OW5" s="163"/>
      <c r="OX5" s="163"/>
      <c r="OY5" s="163"/>
      <c r="OZ5" s="163"/>
      <c r="PA5" s="163"/>
      <c r="PB5" s="163"/>
      <c r="PC5" s="163"/>
      <c r="PD5" s="163"/>
      <c r="PE5" s="163"/>
      <c r="PF5" s="163"/>
      <c r="PG5" s="163"/>
      <c r="PH5" s="163"/>
      <c r="PI5" s="163"/>
      <c r="PJ5" s="163"/>
      <c r="PK5" s="163"/>
      <c r="PL5" s="163"/>
      <c r="PM5" s="163"/>
      <c r="PN5" s="163"/>
      <c r="PO5" s="163"/>
      <c r="PP5" s="163"/>
      <c r="PQ5" s="163"/>
      <c r="PR5" s="163"/>
      <c r="PS5" s="163"/>
      <c r="PT5" s="163"/>
      <c r="PU5" s="163"/>
      <c r="PV5" s="163"/>
      <c r="PW5" s="163"/>
      <c r="PX5" s="163"/>
      <c r="PY5" s="163"/>
      <c r="PZ5" s="163"/>
      <c r="QA5" s="163"/>
      <c r="QB5" s="163"/>
      <c r="QC5" s="163"/>
      <c r="QD5" s="163"/>
      <c r="QE5" s="163"/>
      <c r="QF5" s="163"/>
      <c r="QG5" s="163"/>
      <c r="QH5" s="163"/>
      <c r="QI5" s="163"/>
      <c r="QJ5" s="163"/>
      <c r="QK5" s="163"/>
      <c r="QL5" s="163"/>
      <c r="QM5" s="163"/>
      <c r="QN5" s="163"/>
      <c r="QO5" s="163"/>
      <c r="QP5" s="163"/>
      <c r="QQ5" s="163"/>
      <c r="QR5" s="163"/>
      <c r="QS5" s="163"/>
      <c r="QT5" s="163"/>
      <c r="QU5" s="163"/>
      <c r="QV5" s="163"/>
      <c r="QW5" s="163"/>
      <c r="QX5" s="163"/>
      <c r="QY5" s="163"/>
      <c r="QZ5" s="163"/>
      <c r="RA5" s="163"/>
      <c r="RB5" s="163"/>
      <c r="RC5" s="163"/>
      <c r="RD5" s="163"/>
      <c r="RE5" s="163"/>
      <c r="RF5" s="163"/>
      <c r="RG5" s="163"/>
      <c r="RH5" s="163"/>
      <c r="RI5" s="163"/>
      <c r="RJ5" s="163"/>
      <c r="RK5" s="163"/>
      <c r="RL5" s="163"/>
      <c r="RM5" s="163"/>
      <c r="RN5" s="163"/>
      <c r="RO5" s="163"/>
      <c r="RP5" s="163"/>
      <c r="RQ5" s="163"/>
      <c r="RR5" s="163"/>
      <c r="RS5" s="163"/>
      <c r="RT5" s="163"/>
      <c r="RU5" s="163"/>
      <c r="RV5" s="163"/>
      <c r="RW5" s="163"/>
      <c r="RX5" s="163"/>
      <c r="RY5" s="163"/>
      <c r="RZ5" s="163"/>
      <c r="SA5" s="163"/>
      <c r="SB5" s="163"/>
      <c r="SC5" s="163"/>
      <c r="SD5" s="163"/>
      <c r="SE5" s="163"/>
      <c r="SF5" s="163"/>
      <c r="SG5" s="163"/>
      <c r="SH5" s="163"/>
      <c r="SI5" s="163"/>
      <c r="SJ5" s="163"/>
      <c r="SK5" s="163"/>
      <c r="SL5" s="163"/>
      <c r="SM5" s="163"/>
      <c r="SN5" s="163"/>
      <c r="SO5" s="163"/>
      <c r="SP5" s="163"/>
      <c r="SQ5" s="163"/>
      <c r="SR5" s="163"/>
      <c r="SS5" s="163"/>
      <c r="ST5" s="163"/>
      <c r="SU5" s="163"/>
      <c r="SV5" s="163"/>
      <c r="SW5" s="163"/>
      <c r="SX5" s="163"/>
      <c r="SY5" s="163"/>
      <c r="SZ5" s="163"/>
      <c r="TA5" s="163"/>
      <c r="TB5" s="163"/>
      <c r="TC5" s="163"/>
      <c r="TD5" s="163"/>
      <c r="TE5" s="163"/>
      <c r="TF5" s="163"/>
      <c r="TG5" s="163"/>
      <c r="TH5" s="163"/>
      <c r="TI5" s="163"/>
      <c r="TJ5" s="163"/>
      <c r="TK5" s="163"/>
      <c r="TL5" s="163"/>
      <c r="TM5" s="163"/>
      <c r="TN5" s="163"/>
      <c r="TO5" s="163"/>
      <c r="TP5" s="163"/>
      <c r="TQ5" s="163"/>
      <c r="TR5" s="163"/>
      <c r="TS5" s="163"/>
      <c r="TT5" s="163"/>
      <c r="TU5" s="163"/>
      <c r="TV5" s="163"/>
      <c r="TW5" s="163"/>
      <c r="TX5" s="163"/>
      <c r="TY5" s="163"/>
      <c r="TZ5" s="163"/>
      <c r="UA5" s="163"/>
      <c r="UB5" s="163"/>
      <c r="UC5" s="163"/>
      <c r="UD5" s="163"/>
      <c r="UE5" s="163"/>
      <c r="UF5" s="163"/>
      <c r="UG5" s="163"/>
      <c r="UH5" s="163"/>
      <c r="UI5" s="163"/>
      <c r="UJ5" s="163"/>
      <c r="UK5" s="163"/>
      <c r="UL5" s="163"/>
      <c r="UM5" s="163"/>
      <c r="UN5" s="163"/>
      <c r="UO5" s="163"/>
      <c r="UP5" s="163"/>
      <c r="UQ5" s="163"/>
      <c r="UR5" s="163"/>
      <c r="US5" s="163"/>
      <c r="UT5" s="163"/>
      <c r="UU5" s="163"/>
      <c r="UV5" s="163"/>
      <c r="UW5" s="163"/>
      <c r="UX5" s="163"/>
      <c r="UY5" s="163"/>
      <c r="UZ5" s="163"/>
      <c r="VA5" s="163"/>
      <c r="VB5" s="163"/>
      <c r="VC5" s="163"/>
      <c r="VD5" s="163"/>
      <c r="VE5" s="163"/>
      <c r="VF5" s="163"/>
      <c r="VG5" s="163"/>
      <c r="VH5" s="163"/>
      <c r="VI5" s="163"/>
      <c r="VJ5" s="163"/>
      <c r="VK5" s="163"/>
      <c r="VL5" s="163"/>
      <c r="VM5" s="163"/>
      <c r="VN5" s="163"/>
      <c r="VO5" s="163"/>
      <c r="VP5" s="163"/>
      <c r="VQ5" s="163"/>
      <c r="VR5" s="163"/>
      <c r="VS5" s="163"/>
      <c r="VT5" s="163"/>
      <c r="VU5" s="163"/>
      <c r="VV5" s="163"/>
      <c r="VW5" s="163"/>
      <c r="VX5" s="163"/>
      <c r="VY5" s="163"/>
      <c r="VZ5" s="163"/>
      <c r="WA5" s="163"/>
      <c r="WB5" s="163"/>
      <c r="WC5" s="163"/>
      <c r="WD5" s="163"/>
      <c r="WE5" s="163"/>
      <c r="WF5" s="163"/>
      <c r="WG5" s="163"/>
      <c r="WH5" s="163"/>
      <c r="WI5" s="163"/>
      <c r="WJ5" s="163"/>
      <c r="WK5" s="163"/>
      <c r="WL5" s="163"/>
      <c r="WM5" s="163"/>
      <c r="WN5" s="163"/>
      <c r="WO5" s="163"/>
      <c r="WP5" s="163"/>
      <c r="WQ5" s="163"/>
      <c r="WR5" s="163"/>
      <c r="WS5" s="163"/>
      <c r="WT5" s="163"/>
      <c r="WU5" s="163"/>
      <c r="WV5" s="163"/>
      <c r="WW5" s="163"/>
      <c r="WX5" s="163"/>
      <c r="WY5" s="163"/>
      <c r="WZ5" s="163"/>
      <c r="XA5" s="163"/>
      <c r="XB5" s="163"/>
      <c r="XC5" s="163"/>
      <c r="XD5" s="163"/>
      <c r="XE5" s="163"/>
      <c r="XF5" s="163"/>
      <c r="XG5" s="163"/>
      <c r="XH5" s="163"/>
      <c r="XI5" s="163"/>
      <c r="XJ5" s="163"/>
      <c r="XK5" s="163"/>
      <c r="XL5" s="163"/>
      <c r="XM5" s="163"/>
      <c r="XN5" s="163"/>
      <c r="XO5" s="163"/>
      <c r="XP5" s="163"/>
      <c r="XQ5" s="163"/>
      <c r="XR5" s="163"/>
      <c r="XS5" s="163"/>
      <c r="XT5" s="163"/>
      <c r="XU5" s="163"/>
      <c r="XV5" s="163"/>
      <c r="XW5" s="163"/>
      <c r="XX5" s="163"/>
      <c r="XY5" s="163"/>
      <c r="XZ5" s="163"/>
      <c r="YA5" s="163"/>
      <c r="YB5" s="163"/>
      <c r="YC5" s="163"/>
      <c r="YD5" s="163"/>
      <c r="YE5" s="163"/>
      <c r="YF5" s="163"/>
      <c r="YG5" s="163"/>
      <c r="YH5" s="163"/>
      <c r="YI5" s="163"/>
      <c r="YJ5" s="163"/>
      <c r="YK5" s="163"/>
      <c r="YL5" s="163"/>
      <c r="YM5" s="163"/>
      <c r="YN5" s="163"/>
      <c r="YO5" s="163"/>
      <c r="YP5" s="163"/>
      <c r="YQ5" s="163"/>
      <c r="YR5" s="163"/>
      <c r="YS5" s="163"/>
      <c r="YT5" s="163"/>
      <c r="YU5" s="163"/>
      <c r="YV5" s="163"/>
      <c r="YW5" s="163"/>
      <c r="YX5" s="163"/>
      <c r="YY5" s="163"/>
      <c r="YZ5" s="163"/>
      <c r="ZA5" s="163"/>
      <c r="ZB5" s="163"/>
      <c r="ZC5" s="163"/>
      <c r="ZD5" s="163"/>
      <c r="ZE5" s="163"/>
      <c r="ZF5" s="163"/>
      <c r="ZG5" s="163"/>
      <c r="ZH5" s="163"/>
      <c r="ZI5" s="163"/>
      <c r="ZJ5" s="163"/>
      <c r="ZK5" s="163"/>
      <c r="ZL5" s="163"/>
      <c r="ZM5" s="163"/>
      <c r="ZN5" s="163"/>
      <c r="ZO5" s="163"/>
      <c r="ZP5" s="163"/>
      <c r="ZQ5" s="163"/>
      <c r="ZR5" s="163"/>
      <c r="ZS5" s="163"/>
      <c r="ZT5" s="163"/>
      <c r="ZU5" s="163"/>
      <c r="ZV5" s="163"/>
      <c r="ZW5" s="163"/>
      <c r="ZX5" s="163"/>
      <c r="ZY5" s="163"/>
      <c r="ZZ5" s="163"/>
      <c r="AAA5" s="163"/>
      <c r="AAB5" s="163"/>
      <c r="AAC5" s="163"/>
      <c r="AAD5" s="163"/>
      <c r="AAE5" s="163"/>
      <c r="AAF5" s="163"/>
      <c r="AAG5" s="163"/>
      <c r="AAH5" s="163"/>
      <c r="AAI5" s="163"/>
      <c r="AAJ5" s="163"/>
      <c r="AAK5" s="163"/>
      <c r="AAL5" s="163"/>
      <c r="AAM5" s="163"/>
      <c r="AAN5" s="163"/>
      <c r="AAO5" s="163"/>
      <c r="AAP5" s="163"/>
      <c r="AAQ5" s="163"/>
      <c r="AAR5" s="163"/>
      <c r="AAS5" s="163"/>
      <c r="AAT5" s="163"/>
      <c r="AAU5" s="163"/>
      <c r="AAV5" s="163"/>
      <c r="AAW5" s="163"/>
      <c r="AAX5" s="163"/>
      <c r="AAY5" s="163"/>
      <c r="AAZ5" s="163"/>
      <c r="ABA5" s="163"/>
      <c r="ABB5" s="163"/>
      <c r="ABC5" s="163"/>
      <c r="ABD5" s="163"/>
      <c r="ABE5" s="163"/>
      <c r="ABF5" s="163"/>
      <c r="ABG5" s="163"/>
      <c r="ABH5" s="163"/>
      <c r="ABI5" s="163"/>
      <c r="ABJ5" s="163"/>
      <c r="ABK5" s="163"/>
      <c r="ABL5" s="163"/>
      <c r="ABM5" s="163"/>
      <c r="ABN5" s="163"/>
      <c r="ABO5" s="163"/>
      <c r="ABP5" s="163"/>
      <c r="ABQ5" s="163"/>
      <c r="ABR5" s="163"/>
      <c r="ABS5" s="163"/>
      <c r="ABT5" s="163"/>
      <c r="ABU5" s="163"/>
      <c r="ABV5" s="163"/>
      <c r="ABW5" s="163"/>
      <c r="ABX5" s="163"/>
      <c r="ABY5" s="163"/>
      <c r="ABZ5" s="163"/>
      <c r="ACA5" s="163"/>
      <c r="ACB5" s="163"/>
      <c r="ACC5" s="163"/>
      <c r="ACD5" s="163"/>
      <c r="ACE5" s="163"/>
      <c r="ACF5" s="163"/>
      <c r="ACG5" s="163"/>
      <c r="ACH5" s="163"/>
      <c r="ACI5" s="163"/>
      <c r="ACJ5" s="163"/>
      <c r="ACK5" s="163"/>
      <c r="ACL5" s="163"/>
      <c r="ACM5" s="163"/>
      <c r="ACN5" s="163"/>
      <c r="ACO5" s="163"/>
      <c r="ACP5" s="163"/>
      <c r="ACQ5" s="163"/>
      <c r="ACR5" s="163"/>
      <c r="ACS5" s="163"/>
      <c r="ACT5" s="163"/>
      <c r="ACU5" s="163"/>
      <c r="ACV5" s="163"/>
      <c r="ACW5" s="163"/>
      <c r="ACX5" s="163"/>
      <c r="ACY5" s="163"/>
      <c r="ACZ5" s="163"/>
      <c r="ADA5" s="163"/>
      <c r="ADB5" s="163"/>
      <c r="ADC5" s="163"/>
      <c r="ADD5" s="163"/>
      <c r="ADE5" s="163"/>
      <c r="ADF5" s="163"/>
      <c r="ADG5" s="163"/>
      <c r="ADH5" s="163"/>
      <c r="ADI5" s="163"/>
      <c r="ADJ5" s="163"/>
      <c r="ADK5" s="163"/>
      <c r="ADL5" s="163"/>
      <c r="ADM5" s="163"/>
      <c r="ADN5" s="163"/>
      <c r="ADO5" s="163"/>
      <c r="ADP5" s="163"/>
      <c r="ADQ5" s="163"/>
      <c r="ADR5" s="163"/>
      <c r="ADS5" s="163"/>
      <c r="ADT5" s="163"/>
      <c r="ADU5" s="163"/>
      <c r="ADV5" s="163"/>
      <c r="ADW5" s="163"/>
      <c r="ADX5" s="163"/>
      <c r="ADY5" s="163"/>
      <c r="ADZ5" s="163"/>
      <c r="AEA5" s="163"/>
      <c r="AEB5" s="163"/>
      <c r="AEC5" s="163"/>
      <c r="AED5" s="163"/>
      <c r="AEE5" s="163"/>
      <c r="AEF5" s="163"/>
      <c r="AEG5" s="163"/>
      <c r="AEH5" s="163"/>
      <c r="AEI5" s="163"/>
      <c r="AEJ5" s="163"/>
      <c r="AEK5" s="163"/>
      <c r="AEL5" s="163"/>
      <c r="AEM5" s="163"/>
      <c r="AEN5" s="163"/>
      <c r="AEO5" s="163"/>
      <c r="AEP5" s="163"/>
      <c r="AEQ5" s="163"/>
      <c r="AER5" s="163"/>
      <c r="AES5" s="163"/>
      <c r="AET5" s="163"/>
      <c r="AEU5" s="163"/>
      <c r="AEV5" s="163"/>
      <c r="AEW5" s="163"/>
      <c r="AEX5" s="163"/>
      <c r="AEY5" s="163"/>
      <c r="AEZ5" s="163"/>
      <c r="AFA5" s="163"/>
      <c r="AFB5" s="163"/>
      <c r="AFC5" s="163"/>
      <c r="AFD5" s="163"/>
      <c r="AFE5" s="163"/>
      <c r="AFF5" s="163"/>
      <c r="AFG5" s="163"/>
      <c r="AFH5" s="163"/>
      <c r="AFI5" s="163"/>
      <c r="AFJ5" s="163"/>
      <c r="AFK5" s="163"/>
      <c r="AFL5" s="163"/>
      <c r="AFM5" s="163"/>
      <c r="AFN5" s="163"/>
      <c r="AFO5" s="163"/>
      <c r="AFP5" s="163"/>
      <c r="AFQ5" s="163"/>
      <c r="AFR5" s="163"/>
      <c r="AFS5" s="163"/>
      <c r="AFT5" s="163"/>
      <c r="AFU5" s="163"/>
      <c r="AFV5" s="163"/>
      <c r="AFW5" s="163"/>
      <c r="AFX5" s="163"/>
      <c r="AFY5" s="163"/>
      <c r="AFZ5" s="163"/>
      <c r="AGA5" s="163"/>
      <c r="AGB5" s="163"/>
      <c r="AGC5" s="163"/>
      <c r="AGD5" s="163"/>
      <c r="AGE5" s="163"/>
      <c r="AGF5" s="163"/>
      <c r="AGG5" s="163"/>
      <c r="AGH5" s="163"/>
      <c r="AGI5" s="163"/>
      <c r="AGJ5" s="163"/>
      <c r="AGK5" s="163"/>
      <c r="AGL5" s="163"/>
      <c r="AGM5" s="163"/>
      <c r="AGN5" s="163"/>
      <c r="AGO5" s="163"/>
      <c r="AGP5" s="163"/>
      <c r="AGQ5" s="163"/>
      <c r="AGR5" s="163"/>
      <c r="AGS5" s="163"/>
      <c r="AGT5" s="163"/>
      <c r="AGU5" s="163"/>
      <c r="AGV5" s="163"/>
      <c r="AGW5" s="163"/>
      <c r="AGX5" s="163"/>
      <c r="AGY5" s="163"/>
      <c r="AGZ5" s="163"/>
      <c r="AHA5" s="163"/>
      <c r="AHB5" s="163"/>
      <c r="AHC5" s="163"/>
      <c r="AHD5" s="163"/>
      <c r="AHE5" s="163"/>
      <c r="AHF5" s="163"/>
      <c r="AHG5" s="163"/>
      <c r="AHH5" s="163"/>
      <c r="AHI5" s="163"/>
      <c r="AHJ5" s="163"/>
      <c r="AHK5" s="163"/>
      <c r="AHL5" s="163"/>
      <c r="AHM5" s="163"/>
      <c r="AHN5" s="163"/>
      <c r="AHO5" s="163"/>
      <c r="AHP5" s="163"/>
      <c r="AHQ5" s="163"/>
      <c r="AHR5" s="163"/>
      <c r="AHS5" s="163"/>
      <c r="AHT5" s="163"/>
      <c r="AHU5" s="163"/>
      <c r="AHV5" s="163"/>
      <c r="AHW5" s="163"/>
    </row>
    <row r="6" spans="1:907" s="169" customFormat="1" ht="21.95" customHeight="1" x14ac:dyDescent="0.2">
      <c r="A6" s="516" t="s">
        <v>390</v>
      </c>
      <c r="B6" s="165">
        <v>1</v>
      </c>
      <c r="C6" s="521" t="s">
        <v>528</v>
      </c>
      <c r="D6" s="522"/>
      <c r="E6" s="183">
        <v>7089</v>
      </c>
      <c r="F6" s="333"/>
      <c r="G6" s="156"/>
      <c r="H6" s="156"/>
      <c r="I6" s="156"/>
      <c r="J6" s="156"/>
      <c r="K6" s="167"/>
      <c r="L6" s="168"/>
      <c r="M6" s="168"/>
      <c r="N6" s="168"/>
      <c r="O6" s="168"/>
      <c r="P6" s="168"/>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154"/>
      <c r="GA6" s="154"/>
      <c r="GB6" s="154"/>
      <c r="GC6" s="154"/>
      <c r="GD6" s="154"/>
      <c r="GE6" s="154"/>
      <c r="GF6" s="154"/>
      <c r="GG6" s="154"/>
      <c r="GH6" s="154"/>
      <c r="GI6" s="154"/>
      <c r="GJ6" s="154"/>
      <c r="GK6" s="154"/>
      <c r="GL6" s="154"/>
      <c r="GM6" s="154"/>
      <c r="GN6" s="154"/>
      <c r="GO6" s="154"/>
      <c r="GP6" s="154"/>
      <c r="GQ6" s="154"/>
      <c r="GR6" s="154"/>
      <c r="GS6" s="154"/>
      <c r="GT6" s="154"/>
      <c r="GU6" s="154"/>
      <c r="GV6" s="154"/>
      <c r="GW6" s="154"/>
      <c r="GX6" s="154"/>
      <c r="GY6" s="154"/>
      <c r="GZ6" s="154"/>
      <c r="HA6" s="154"/>
      <c r="HB6" s="154"/>
      <c r="HC6" s="154"/>
      <c r="HD6" s="154"/>
      <c r="HE6" s="154"/>
      <c r="HF6" s="154"/>
      <c r="HG6" s="154"/>
      <c r="HH6" s="154"/>
      <c r="HI6" s="154"/>
      <c r="HJ6" s="154"/>
      <c r="HK6" s="154"/>
      <c r="HL6" s="154"/>
      <c r="HM6" s="154"/>
      <c r="HN6" s="154"/>
      <c r="HO6" s="154"/>
      <c r="HP6" s="154"/>
      <c r="HQ6" s="154"/>
      <c r="HR6" s="154"/>
      <c r="HS6" s="154"/>
      <c r="HT6" s="154"/>
      <c r="HU6" s="154"/>
      <c r="HV6" s="154"/>
      <c r="HW6" s="154"/>
      <c r="HX6" s="154"/>
      <c r="HY6" s="154"/>
      <c r="HZ6" s="154"/>
      <c r="IA6" s="154"/>
      <c r="IB6" s="154"/>
      <c r="IC6" s="154"/>
      <c r="ID6" s="154"/>
      <c r="IE6" s="154"/>
      <c r="IF6" s="154"/>
      <c r="IG6" s="154"/>
      <c r="IH6" s="154"/>
      <c r="II6" s="154"/>
      <c r="IJ6" s="154"/>
      <c r="IK6" s="154"/>
      <c r="IL6" s="154"/>
      <c r="IM6" s="154"/>
      <c r="IN6" s="154"/>
      <c r="IO6" s="154"/>
      <c r="IP6" s="154"/>
      <c r="IQ6" s="154"/>
      <c r="IR6" s="154"/>
      <c r="IS6" s="154"/>
      <c r="IT6" s="154"/>
      <c r="IU6" s="154"/>
      <c r="IV6" s="154"/>
      <c r="IW6" s="154"/>
      <c r="IX6" s="154"/>
      <c r="IY6" s="154"/>
      <c r="IZ6" s="154"/>
      <c r="JA6" s="154"/>
      <c r="JB6" s="154"/>
      <c r="JC6" s="154"/>
      <c r="JD6" s="154"/>
      <c r="JE6" s="154"/>
      <c r="JF6" s="154"/>
      <c r="JG6" s="154"/>
      <c r="JH6" s="154"/>
      <c r="JI6" s="154"/>
      <c r="JJ6" s="154"/>
      <c r="JK6" s="154"/>
      <c r="JL6" s="154"/>
      <c r="JM6" s="154"/>
      <c r="JN6" s="154"/>
      <c r="JO6" s="154"/>
      <c r="JP6" s="154"/>
      <c r="JQ6" s="154"/>
      <c r="JR6" s="154"/>
      <c r="JS6" s="154"/>
      <c r="JT6" s="154"/>
      <c r="JU6" s="154"/>
      <c r="JV6" s="154"/>
      <c r="JW6" s="154"/>
      <c r="JX6" s="154"/>
      <c r="JY6" s="154"/>
      <c r="JZ6" s="154"/>
      <c r="KA6" s="154"/>
      <c r="KB6" s="154"/>
      <c r="KC6" s="154"/>
      <c r="KD6" s="154"/>
      <c r="KE6" s="154"/>
      <c r="KF6" s="154"/>
      <c r="KG6" s="154"/>
      <c r="KH6" s="154"/>
      <c r="KI6" s="154"/>
      <c r="KJ6" s="154"/>
      <c r="KK6" s="154"/>
      <c r="KL6" s="154"/>
      <c r="KM6" s="154"/>
      <c r="KN6" s="154"/>
      <c r="KO6" s="154"/>
      <c r="KP6" s="154"/>
      <c r="KQ6" s="154"/>
      <c r="KR6" s="154"/>
      <c r="KS6" s="154"/>
      <c r="KT6" s="154"/>
      <c r="KU6" s="154"/>
      <c r="KV6" s="154"/>
      <c r="KW6" s="154"/>
      <c r="KX6" s="154"/>
      <c r="KY6" s="154"/>
      <c r="KZ6" s="154"/>
      <c r="LA6" s="154"/>
      <c r="LB6" s="154"/>
      <c r="LC6" s="154"/>
      <c r="LD6" s="154"/>
      <c r="LE6" s="154"/>
      <c r="LF6" s="154"/>
      <c r="LG6" s="154"/>
      <c r="LH6" s="154"/>
      <c r="LI6" s="154"/>
      <c r="LJ6" s="154"/>
      <c r="LK6" s="154"/>
      <c r="LL6" s="154"/>
      <c r="LM6" s="154"/>
      <c r="LN6" s="154"/>
      <c r="LO6" s="154"/>
      <c r="LP6" s="154"/>
      <c r="LQ6" s="154"/>
      <c r="LR6" s="154"/>
      <c r="LS6" s="154"/>
      <c r="LT6" s="154"/>
      <c r="LU6" s="154"/>
      <c r="LV6" s="154"/>
      <c r="LW6" s="154"/>
      <c r="LX6" s="154"/>
      <c r="LY6" s="154"/>
      <c r="LZ6" s="154"/>
      <c r="MA6" s="154"/>
      <c r="MB6" s="154"/>
      <c r="MC6" s="154"/>
      <c r="MD6" s="154"/>
      <c r="ME6" s="154"/>
      <c r="MF6" s="154"/>
      <c r="MG6" s="154"/>
      <c r="MH6" s="154"/>
      <c r="MI6" s="154"/>
      <c r="MJ6" s="154"/>
      <c r="MK6" s="154"/>
      <c r="ML6" s="154"/>
      <c r="MM6" s="154"/>
      <c r="MN6" s="154"/>
      <c r="MO6" s="154"/>
      <c r="MP6" s="154"/>
      <c r="MQ6" s="154"/>
      <c r="MR6" s="154"/>
      <c r="MS6" s="154"/>
      <c r="MT6" s="154"/>
      <c r="MU6" s="154"/>
      <c r="MV6" s="154"/>
      <c r="MW6" s="154"/>
      <c r="MX6" s="154"/>
      <c r="MY6" s="154"/>
      <c r="MZ6" s="154"/>
      <c r="NA6" s="154"/>
      <c r="NB6" s="154"/>
      <c r="NC6" s="154"/>
      <c r="ND6" s="154"/>
      <c r="NE6" s="154"/>
      <c r="NF6" s="154"/>
      <c r="NG6" s="154"/>
      <c r="NH6" s="154"/>
      <c r="NI6" s="154"/>
      <c r="NJ6" s="154"/>
      <c r="NK6" s="154"/>
      <c r="NL6" s="154"/>
      <c r="NM6" s="154"/>
      <c r="NN6" s="154"/>
      <c r="NO6" s="154"/>
      <c r="NP6" s="154"/>
      <c r="NQ6" s="154"/>
      <c r="NR6" s="154"/>
      <c r="NS6" s="154"/>
      <c r="NT6" s="154"/>
      <c r="NU6" s="154"/>
      <c r="NV6" s="154"/>
      <c r="NW6" s="154"/>
      <c r="NX6" s="154"/>
      <c r="NY6" s="154"/>
      <c r="NZ6" s="154"/>
      <c r="OA6" s="154"/>
      <c r="OB6" s="154"/>
      <c r="OC6" s="154"/>
      <c r="OD6" s="154"/>
      <c r="OE6" s="154"/>
      <c r="OF6" s="154"/>
      <c r="OG6" s="154"/>
      <c r="OH6" s="154"/>
      <c r="OI6" s="154"/>
      <c r="OJ6" s="154"/>
      <c r="OK6" s="154"/>
      <c r="OL6" s="154"/>
      <c r="OM6" s="154"/>
      <c r="ON6" s="154"/>
      <c r="OO6" s="154"/>
      <c r="OP6" s="154"/>
      <c r="OQ6" s="154"/>
      <c r="OR6" s="154"/>
      <c r="OS6" s="154"/>
      <c r="OT6" s="154"/>
      <c r="OU6" s="154"/>
      <c r="OV6" s="154"/>
      <c r="OW6" s="154"/>
      <c r="OX6" s="154"/>
      <c r="OY6" s="154"/>
      <c r="OZ6" s="154"/>
      <c r="PA6" s="154"/>
      <c r="PB6" s="154"/>
      <c r="PC6" s="154"/>
      <c r="PD6" s="154"/>
      <c r="PE6" s="154"/>
      <c r="PF6" s="154"/>
      <c r="PG6" s="154"/>
      <c r="PH6" s="154"/>
      <c r="PI6" s="154"/>
      <c r="PJ6" s="154"/>
      <c r="PK6" s="154"/>
      <c r="PL6" s="154"/>
      <c r="PM6" s="154"/>
      <c r="PN6" s="154"/>
      <c r="PO6" s="154"/>
      <c r="PP6" s="154"/>
      <c r="PQ6" s="154"/>
      <c r="PR6" s="154"/>
      <c r="PS6" s="154"/>
      <c r="PT6" s="154"/>
      <c r="PU6" s="154"/>
      <c r="PV6" s="154"/>
      <c r="PW6" s="154"/>
      <c r="PX6" s="154"/>
      <c r="PY6" s="154"/>
      <c r="PZ6" s="154"/>
      <c r="QA6" s="154"/>
      <c r="QB6" s="154"/>
      <c r="QC6" s="154"/>
      <c r="QD6" s="154"/>
      <c r="QE6" s="154"/>
      <c r="QF6" s="154"/>
      <c r="QG6" s="154"/>
      <c r="QH6" s="154"/>
      <c r="QI6" s="154"/>
      <c r="QJ6" s="154"/>
      <c r="QK6" s="154"/>
      <c r="QL6" s="154"/>
      <c r="QM6" s="154"/>
      <c r="QN6" s="154"/>
      <c r="QO6" s="154"/>
      <c r="QP6" s="154"/>
      <c r="QQ6" s="154"/>
      <c r="QR6" s="154"/>
      <c r="QS6" s="154"/>
      <c r="QT6" s="154"/>
      <c r="QU6" s="154"/>
      <c r="QV6" s="154"/>
      <c r="QW6" s="154"/>
      <c r="QX6" s="154"/>
      <c r="QY6" s="154"/>
      <c r="QZ6" s="154"/>
      <c r="RA6" s="154"/>
      <c r="RB6" s="154"/>
      <c r="RC6" s="154"/>
      <c r="RD6" s="154"/>
      <c r="RE6" s="154"/>
      <c r="RF6" s="154"/>
      <c r="RG6" s="154"/>
      <c r="RH6" s="154"/>
      <c r="RI6" s="154"/>
      <c r="RJ6" s="154"/>
      <c r="RK6" s="154"/>
      <c r="RL6" s="154"/>
      <c r="RM6" s="154"/>
      <c r="RN6" s="154"/>
      <c r="RO6" s="154"/>
      <c r="RP6" s="154"/>
      <c r="RQ6" s="154"/>
      <c r="RR6" s="154"/>
      <c r="RS6" s="154"/>
      <c r="RT6" s="154"/>
      <c r="RU6" s="154"/>
      <c r="RV6" s="154"/>
      <c r="RW6" s="154"/>
      <c r="RX6" s="154"/>
      <c r="RY6" s="154"/>
      <c r="RZ6" s="154"/>
      <c r="SA6" s="154"/>
      <c r="SB6" s="154"/>
      <c r="SC6" s="154"/>
      <c r="SD6" s="154"/>
      <c r="SE6" s="154"/>
      <c r="SF6" s="154"/>
      <c r="SG6" s="154"/>
      <c r="SH6" s="154"/>
      <c r="SI6" s="154"/>
      <c r="SJ6" s="154"/>
      <c r="SK6" s="154"/>
      <c r="SL6" s="154"/>
      <c r="SM6" s="154"/>
      <c r="SN6" s="154"/>
      <c r="SO6" s="154"/>
      <c r="SP6" s="154"/>
      <c r="SQ6" s="154"/>
      <c r="SR6" s="154"/>
      <c r="SS6" s="154"/>
      <c r="ST6" s="154"/>
      <c r="SU6" s="154"/>
      <c r="SV6" s="154"/>
      <c r="SW6" s="154"/>
      <c r="SX6" s="154"/>
      <c r="SY6" s="154"/>
      <c r="SZ6" s="154"/>
      <c r="TA6" s="154"/>
      <c r="TB6" s="154"/>
      <c r="TC6" s="154"/>
      <c r="TD6" s="154"/>
      <c r="TE6" s="154"/>
      <c r="TF6" s="154"/>
      <c r="TG6" s="154"/>
      <c r="TH6" s="154"/>
      <c r="TI6" s="154"/>
      <c r="TJ6" s="154"/>
      <c r="TK6" s="154"/>
      <c r="TL6" s="154"/>
      <c r="TM6" s="154"/>
      <c r="TN6" s="154"/>
      <c r="TO6" s="154"/>
      <c r="TP6" s="154"/>
      <c r="TQ6" s="154"/>
      <c r="TR6" s="154"/>
      <c r="TS6" s="154"/>
      <c r="TT6" s="154"/>
      <c r="TU6" s="154"/>
      <c r="TV6" s="154"/>
      <c r="TW6" s="154"/>
      <c r="TX6" s="154"/>
      <c r="TY6" s="154"/>
      <c r="TZ6" s="154"/>
      <c r="UA6" s="154"/>
      <c r="UB6" s="154"/>
      <c r="UC6" s="154"/>
      <c r="UD6" s="154"/>
      <c r="UE6" s="154"/>
      <c r="UF6" s="154"/>
      <c r="UG6" s="154"/>
      <c r="UH6" s="154"/>
      <c r="UI6" s="154"/>
      <c r="UJ6" s="154"/>
      <c r="UK6" s="154"/>
      <c r="UL6" s="154"/>
      <c r="UM6" s="154"/>
      <c r="UN6" s="154"/>
      <c r="UO6" s="154"/>
      <c r="UP6" s="154"/>
      <c r="UQ6" s="154"/>
      <c r="UR6" s="154"/>
      <c r="US6" s="154"/>
      <c r="UT6" s="154"/>
      <c r="UU6" s="154"/>
      <c r="UV6" s="154"/>
      <c r="UW6" s="154"/>
      <c r="UX6" s="154"/>
      <c r="UY6" s="154"/>
      <c r="UZ6" s="154"/>
      <c r="VA6" s="154"/>
      <c r="VB6" s="154"/>
      <c r="VC6" s="154"/>
      <c r="VD6" s="154"/>
      <c r="VE6" s="154"/>
      <c r="VF6" s="154"/>
      <c r="VG6" s="154"/>
      <c r="VH6" s="154"/>
      <c r="VI6" s="154"/>
      <c r="VJ6" s="154"/>
      <c r="VK6" s="154"/>
      <c r="VL6" s="154"/>
      <c r="VM6" s="154"/>
      <c r="VN6" s="154"/>
      <c r="VO6" s="154"/>
      <c r="VP6" s="154"/>
      <c r="VQ6" s="154"/>
      <c r="VR6" s="154"/>
      <c r="VS6" s="154"/>
      <c r="VT6" s="154"/>
      <c r="VU6" s="154"/>
      <c r="VV6" s="154"/>
      <c r="VW6" s="154"/>
      <c r="VX6" s="154"/>
      <c r="VY6" s="154"/>
      <c r="VZ6" s="154"/>
      <c r="WA6" s="154"/>
      <c r="WB6" s="154"/>
      <c r="WC6" s="154"/>
      <c r="WD6" s="154"/>
      <c r="WE6" s="154"/>
      <c r="WF6" s="154"/>
      <c r="WG6" s="154"/>
      <c r="WH6" s="154"/>
      <c r="WI6" s="154"/>
      <c r="WJ6" s="154"/>
      <c r="WK6" s="154"/>
      <c r="WL6" s="154"/>
      <c r="WM6" s="154"/>
      <c r="WN6" s="154"/>
      <c r="WO6" s="154"/>
      <c r="WP6" s="154"/>
      <c r="WQ6" s="154"/>
      <c r="WR6" s="154"/>
      <c r="WS6" s="154"/>
      <c r="WT6" s="154"/>
      <c r="WU6" s="154"/>
      <c r="WV6" s="154"/>
      <c r="WW6" s="154"/>
      <c r="WX6" s="154"/>
      <c r="WY6" s="154"/>
      <c r="WZ6" s="154"/>
      <c r="XA6" s="154"/>
      <c r="XB6" s="154"/>
      <c r="XC6" s="154"/>
      <c r="XD6" s="154"/>
      <c r="XE6" s="154"/>
      <c r="XF6" s="154"/>
      <c r="XG6" s="154"/>
      <c r="XH6" s="154"/>
      <c r="XI6" s="154"/>
      <c r="XJ6" s="154"/>
      <c r="XK6" s="154"/>
      <c r="XL6" s="154"/>
      <c r="XM6" s="154"/>
      <c r="XN6" s="154"/>
      <c r="XO6" s="154"/>
      <c r="XP6" s="154"/>
      <c r="XQ6" s="154"/>
      <c r="XR6" s="154"/>
      <c r="XS6" s="154"/>
      <c r="XT6" s="154"/>
      <c r="XU6" s="154"/>
      <c r="XV6" s="154"/>
      <c r="XW6" s="154"/>
      <c r="XX6" s="154"/>
      <c r="XY6" s="154"/>
      <c r="XZ6" s="154"/>
      <c r="YA6" s="154"/>
      <c r="YB6" s="154"/>
      <c r="YC6" s="154"/>
      <c r="YD6" s="154"/>
      <c r="YE6" s="154"/>
      <c r="YF6" s="154"/>
      <c r="YG6" s="154"/>
      <c r="YH6" s="154"/>
      <c r="YI6" s="154"/>
      <c r="YJ6" s="154"/>
      <c r="YK6" s="154"/>
      <c r="YL6" s="154"/>
      <c r="YM6" s="154"/>
      <c r="YN6" s="154"/>
      <c r="YO6" s="154"/>
      <c r="YP6" s="154"/>
      <c r="YQ6" s="154"/>
      <c r="YR6" s="154"/>
      <c r="YS6" s="154"/>
      <c r="YT6" s="154"/>
      <c r="YU6" s="154"/>
      <c r="YV6" s="154"/>
      <c r="YW6" s="154"/>
      <c r="YX6" s="154"/>
      <c r="YY6" s="154"/>
      <c r="YZ6" s="154"/>
      <c r="ZA6" s="154"/>
      <c r="ZB6" s="154"/>
      <c r="ZC6" s="154"/>
      <c r="ZD6" s="154"/>
      <c r="ZE6" s="154"/>
      <c r="ZF6" s="154"/>
      <c r="ZG6" s="154"/>
      <c r="ZH6" s="154"/>
      <c r="ZI6" s="154"/>
      <c r="ZJ6" s="154"/>
      <c r="ZK6" s="154"/>
      <c r="ZL6" s="154"/>
      <c r="ZM6" s="154"/>
      <c r="ZN6" s="154"/>
      <c r="ZO6" s="154"/>
      <c r="ZP6" s="154"/>
      <c r="ZQ6" s="154"/>
      <c r="ZR6" s="154"/>
      <c r="ZS6" s="154"/>
      <c r="ZT6" s="154"/>
      <c r="ZU6" s="154"/>
      <c r="ZV6" s="154"/>
      <c r="ZW6" s="154"/>
      <c r="ZX6" s="154"/>
      <c r="ZY6" s="154"/>
      <c r="ZZ6" s="154"/>
      <c r="AAA6" s="154"/>
      <c r="AAB6" s="154"/>
      <c r="AAC6" s="154"/>
      <c r="AAD6" s="154"/>
      <c r="AAE6" s="154"/>
      <c r="AAF6" s="154"/>
      <c r="AAG6" s="154"/>
      <c r="AAH6" s="154"/>
      <c r="AAI6" s="154"/>
      <c r="AAJ6" s="154"/>
      <c r="AAK6" s="154"/>
      <c r="AAL6" s="154"/>
      <c r="AAM6" s="154"/>
      <c r="AAN6" s="154"/>
      <c r="AAO6" s="154"/>
      <c r="AAP6" s="154"/>
      <c r="AAQ6" s="154"/>
      <c r="AAR6" s="154"/>
      <c r="AAS6" s="154"/>
      <c r="AAT6" s="154"/>
      <c r="AAU6" s="154"/>
      <c r="AAV6" s="154"/>
      <c r="AAW6" s="154"/>
      <c r="AAX6" s="154"/>
      <c r="AAY6" s="154"/>
      <c r="AAZ6" s="154"/>
      <c r="ABA6" s="154"/>
      <c r="ABB6" s="154"/>
      <c r="ABC6" s="154"/>
      <c r="ABD6" s="154"/>
      <c r="ABE6" s="154"/>
      <c r="ABF6" s="154"/>
      <c r="ABG6" s="154"/>
      <c r="ABH6" s="154"/>
      <c r="ABI6" s="154"/>
      <c r="ABJ6" s="154"/>
      <c r="ABK6" s="154"/>
      <c r="ABL6" s="154"/>
      <c r="ABM6" s="154"/>
      <c r="ABN6" s="154"/>
      <c r="ABO6" s="154"/>
      <c r="ABP6" s="154"/>
      <c r="ABQ6" s="154"/>
      <c r="ABR6" s="154"/>
      <c r="ABS6" s="154"/>
      <c r="ABT6" s="154"/>
      <c r="ABU6" s="154"/>
      <c r="ABV6" s="154"/>
      <c r="ABW6" s="154"/>
      <c r="ABX6" s="154"/>
      <c r="ABY6" s="154"/>
      <c r="ABZ6" s="154"/>
      <c r="ACA6" s="154"/>
      <c r="ACB6" s="154"/>
      <c r="ACC6" s="154"/>
      <c r="ACD6" s="154"/>
      <c r="ACE6" s="154"/>
      <c r="ACF6" s="154"/>
      <c r="ACG6" s="154"/>
      <c r="ACH6" s="154"/>
      <c r="ACI6" s="154"/>
      <c r="ACJ6" s="154"/>
      <c r="ACK6" s="154"/>
      <c r="ACL6" s="154"/>
      <c r="ACM6" s="154"/>
      <c r="ACN6" s="154"/>
      <c r="ACO6" s="154"/>
      <c r="ACP6" s="154"/>
      <c r="ACQ6" s="154"/>
      <c r="ACR6" s="154"/>
      <c r="ACS6" s="154"/>
      <c r="ACT6" s="154"/>
      <c r="ACU6" s="154"/>
      <c r="ACV6" s="154"/>
      <c r="ACW6" s="154"/>
      <c r="ACX6" s="154"/>
      <c r="ACY6" s="154"/>
      <c r="ACZ6" s="154"/>
      <c r="ADA6" s="154"/>
      <c r="ADB6" s="154"/>
      <c r="ADC6" s="154"/>
      <c r="ADD6" s="154"/>
      <c r="ADE6" s="154"/>
      <c r="ADF6" s="154"/>
      <c r="ADG6" s="154"/>
      <c r="ADH6" s="154"/>
      <c r="ADI6" s="154"/>
      <c r="ADJ6" s="154"/>
      <c r="ADK6" s="154"/>
      <c r="ADL6" s="154"/>
      <c r="ADM6" s="154"/>
      <c r="ADN6" s="154"/>
      <c r="ADO6" s="154"/>
      <c r="ADP6" s="154"/>
      <c r="ADQ6" s="154"/>
      <c r="ADR6" s="154"/>
      <c r="ADS6" s="154"/>
      <c r="ADT6" s="154"/>
      <c r="ADU6" s="154"/>
      <c r="ADV6" s="154"/>
      <c r="ADW6" s="154"/>
      <c r="ADX6" s="154"/>
      <c r="ADY6" s="154"/>
      <c r="ADZ6" s="154"/>
      <c r="AEA6" s="154"/>
      <c r="AEB6" s="154"/>
      <c r="AEC6" s="154"/>
      <c r="AED6" s="154"/>
      <c r="AEE6" s="154"/>
      <c r="AEF6" s="154"/>
      <c r="AEG6" s="154"/>
      <c r="AEH6" s="154"/>
      <c r="AEI6" s="154"/>
      <c r="AEJ6" s="154"/>
      <c r="AEK6" s="154"/>
      <c r="AEL6" s="154"/>
      <c r="AEM6" s="154"/>
      <c r="AEN6" s="154"/>
      <c r="AEO6" s="154"/>
      <c r="AEP6" s="154"/>
      <c r="AEQ6" s="154"/>
      <c r="AER6" s="154"/>
      <c r="AES6" s="154"/>
      <c r="AET6" s="154"/>
      <c r="AEU6" s="154"/>
      <c r="AEV6" s="154"/>
      <c r="AEW6" s="154"/>
      <c r="AEX6" s="154"/>
      <c r="AEY6" s="154"/>
      <c r="AEZ6" s="154"/>
      <c r="AFA6" s="154"/>
      <c r="AFB6" s="154"/>
      <c r="AFC6" s="154"/>
      <c r="AFD6" s="154"/>
      <c r="AFE6" s="154"/>
      <c r="AFF6" s="154"/>
      <c r="AFG6" s="154"/>
      <c r="AFH6" s="154"/>
      <c r="AFI6" s="154"/>
      <c r="AFJ6" s="154"/>
      <c r="AFK6" s="154"/>
      <c r="AFL6" s="154"/>
      <c r="AFM6" s="154"/>
      <c r="AFN6" s="154"/>
      <c r="AFO6" s="154"/>
      <c r="AFP6" s="154"/>
      <c r="AFQ6" s="154"/>
      <c r="AFR6" s="154"/>
      <c r="AFS6" s="154"/>
      <c r="AFT6" s="154"/>
      <c r="AFU6" s="154"/>
      <c r="AFV6" s="154"/>
      <c r="AFW6" s="154"/>
      <c r="AFX6" s="154"/>
      <c r="AFY6" s="154"/>
      <c r="AFZ6" s="154"/>
      <c r="AGA6" s="154"/>
      <c r="AGB6" s="154"/>
      <c r="AGC6" s="154"/>
      <c r="AGD6" s="154"/>
      <c r="AGE6" s="154"/>
      <c r="AGF6" s="154"/>
      <c r="AGG6" s="154"/>
      <c r="AGH6" s="154"/>
      <c r="AGI6" s="154"/>
      <c r="AGJ6" s="154"/>
      <c r="AGK6" s="154"/>
      <c r="AGL6" s="154"/>
      <c r="AGM6" s="154"/>
      <c r="AGN6" s="154"/>
      <c r="AGO6" s="154"/>
      <c r="AGP6" s="154"/>
      <c r="AGQ6" s="154"/>
      <c r="AGR6" s="154"/>
      <c r="AGS6" s="154"/>
      <c r="AGT6" s="154"/>
      <c r="AGU6" s="154"/>
      <c r="AGV6" s="154"/>
      <c r="AGW6" s="154"/>
      <c r="AGX6" s="154"/>
      <c r="AGY6" s="154"/>
      <c r="AGZ6" s="154"/>
      <c r="AHA6" s="154"/>
      <c r="AHB6" s="154"/>
      <c r="AHC6" s="154"/>
      <c r="AHD6" s="154"/>
      <c r="AHE6" s="154"/>
      <c r="AHF6" s="154"/>
      <c r="AHG6" s="154"/>
      <c r="AHH6" s="154"/>
      <c r="AHI6" s="154"/>
      <c r="AHJ6" s="154"/>
      <c r="AHK6" s="154"/>
      <c r="AHL6" s="154"/>
      <c r="AHM6" s="154"/>
      <c r="AHN6" s="154"/>
      <c r="AHO6" s="154"/>
      <c r="AHP6" s="154"/>
      <c r="AHQ6" s="154"/>
      <c r="AHR6" s="154"/>
      <c r="AHS6" s="154"/>
      <c r="AHT6" s="154"/>
      <c r="AHU6" s="154"/>
      <c r="AHV6" s="154"/>
      <c r="AHW6" s="154"/>
    </row>
    <row r="7" spans="1:907" s="169" customFormat="1" ht="21.95" customHeight="1" x14ac:dyDescent="0.2">
      <c r="A7" s="516"/>
      <c r="B7" s="165">
        <v>2</v>
      </c>
      <c r="C7" s="458" t="s">
        <v>19</v>
      </c>
      <c r="D7" s="512"/>
      <c r="E7" s="187">
        <v>7051</v>
      </c>
      <c r="F7" s="31"/>
      <c r="G7" s="156"/>
      <c r="H7" s="156"/>
      <c r="I7" s="156"/>
      <c r="J7" s="156"/>
      <c r="K7" s="167"/>
      <c r="L7" s="168"/>
      <c r="M7" s="168"/>
      <c r="N7" s="168"/>
      <c r="O7" s="168"/>
      <c r="P7" s="168"/>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4"/>
      <c r="CN7" s="154"/>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4"/>
      <c r="DX7" s="154"/>
      <c r="DY7" s="154"/>
      <c r="DZ7" s="154"/>
      <c r="EA7" s="154"/>
      <c r="EB7" s="154"/>
      <c r="EC7" s="154"/>
      <c r="ED7" s="154"/>
      <c r="EE7" s="154"/>
      <c r="EF7" s="154"/>
      <c r="EG7" s="154"/>
      <c r="EH7" s="154"/>
      <c r="EI7" s="154"/>
      <c r="EJ7" s="154"/>
      <c r="EK7" s="154"/>
      <c r="EL7" s="154"/>
      <c r="EM7" s="154"/>
      <c r="EN7" s="154"/>
      <c r="EO7" s="154"/>
      <c r="EP7" s="154"/>
      <c r="EQ7" s="154"/>
      <c r="ER7" s="154"/>
      <c r="ES7" s="154"/>
      <c r="ET7" s="154"/>
      <c r="EU7" s="154"/>
      <c r="EV7" s="154"/>
      <c r="EW7" s="154"/>
      <c r="EX7" s="154"/>
      <c r="EY7" s="154"/>
      <c r="EZ7" s="154"/>
      <c r="FA7" s="154"/>
      <c r="FB7" s="154"/>
      <c r="FC7" s="154"/>
      <c r="FD7" s="154"/>
      <c r="FE7" s="154"/>
      <c r="FF7" s="154"/>
      <c r="FG7" s="154"/>
      <c r="FH7" s="154"/>
      <c r="FI7" s="154"/>
      <c r="FJ7" s="154"/>
      <c r="FK7" s="154"/>
      <c r="FL7" s="154"/>
      <c r="FM7" s="154"/>
      <c r="FN7" s="154"/>
      <c r="FO7" s="154"/>
      <c r="FP7" s="154"/>
      <c r="FQ7" s="154"/>
      <c r="FR7" s="154"/>
      <c r="FS7" s="154"/>
      <c r="FT7" s="154"/>
      <c r="FU7" s="154"/>
      <c r="FV7" s="154"/>
      <c r="FW7" s="154"/>
      <c r="FX7" s="154"/>
      <c r="FY7" s="154"/>
      <c r="FZ7" s="154"/>
      <c r="GA7" s="154"/>
      <c r="GB7" s="154"/>
      <c r="GC7" s="154"/>
      <c r="GD7" s="154"/>
      <c r="GE7" s="154"/>
      <c r="GF7" s="154"/>
      <c r="GG7" s="154"/>
      <c r="GH7" s="154"/>
      <c r="GI7" s="154"/>
      <c r="GJ7" s="154"/>
      <c r="GK7" s="154"/>
      <c r="GL7" s="154"/>
      <c r="GM7" s="154"/>
      <c r="GN7" s="154"/>
      <c r="GO7" s="154"/>
      <c r="GP7" s="154"/>
      <c r="GQ7" s="154"/>
      <c r="GR7" s="154"/>
      <c r="GS7" s="154"/>
      <c r="GT7" s="154"/>
      <c r="GU7" s="154"/>
      <c r="GV7" s="154"/>
      <c r="GW7" s="154"/>
      <c r="GX7" s="154"/>
      <c r="GY7" s="154"/>
      <c r="GZ7" s="154"/>
      <c r="HA7" s="154"/>
      <c r="HB7" s="154"/>
      <c r="HC7" s="154"/>
      <c r="HD7" s="154"/>
      <c r="HE7" s="154"/>
      <c r="HF7" s="154"/>
      <c r="HG7" s="154"/>
      <c r="HH7" s="154"/>
      <c r="HI7" s="154"/>
      <c r="HJ7" s="154"/>
      <c r="HK7" s="154"/>
      <c r="HL7" s="154"/>
      <c r="HM7" s="154"/>
      <c r="HN7" s="154"/>
      <c r="HO7" s="154"/>
      <c r="HP7" s="154"/>
      <c r="HQ7" s="154"/>
      <c r="HR7" s="154"/>
      <c r="HS7" s="154"/>
      <c r="HT7" s="154"/>
      <c r="HU7" s="154"/>
      <c r="HV7" s="154"/>
      <c r="HW7" s="154"/>
      <c r="HX7" s="154"/>
      <c r="HY7" s="154"/>
      <c r="HZ7" s="154"/>
      <c r="IA7" s="154"/>
      <c r="IB7" s="154"/>
      <c r="IC7" s="154"/>
      <c r="ID7" s="154"/>
      <c r="IE7" s="154"/>
      <c r="IF7" s="154"/>
      <c r="IG7" s="154"/>
      <c r="IH7" s="154"/>
      <c r="II7" s="154"/>
      <c r="IJ7" s="154"/>
      <c r="IK7" s="154"/>
      <c r="IL7" s="154"/>
      <c r="IM7" s="154"/>
      <c r="IN7" s="154"/>
      <c r="IO7" s="154"/>
      <c r="IP7" s="154"/>
      <c r="IQ7" s="154"/>
      <c r="IR7" s="154"/>
      <c r="IS7" s="154"/>
      <c r="IT7" s="154"/>
      <c r="IU7" s="154"/>
      <c r="IV7" s="154"/>
      <c r="IW7" s="154"/>
      <c r="IX7" s="154"/>
      <c r="IY7" s="154"/>
      <c r="IZ7" s="154"/>
      <c r="JA7" s="154"/>
      <c r="JB7" s="154"/>
      <c r="JC7" s="154"/>
      <c r="JD7" s="154"/>
      <c r="JE7" s="154"/>
      <c r="JF7" s="154"/>
      <c r="JG7" s="154"/>
      <c r="JH7" s="154"/>
      <c r="JI7" s="154"/>
      <c r="JJ7" s="154"/>
      <c r="JK7" s="154"/>
      <c r="JL7" s="154"/>
      <c r="JM7" s="154"/>
      <c r="JN7" s="154"/>
      <c r="JO7" s="154"/>
      <c r="JP7" s="154"/>
      <c r="JQ7" s="154"/>
      <c r="JR7" s="154"/>
      <c r="JS7" s="154"/>
      <c r="JT7" s="154"/>
      <c r="JU7" s="154"/>
      <c r="JV7" s="154"/>
      <c r="JW7" s="154"/>
      <c r="JX7" s="154"/>
      <c r="JY7" s="154"/>
      <c r="JZ7" s="154"/>
      <c r="KA7" s="154"/>
      <c r="KB7" s="154"/>
      <c r="KC7" s="154"/>
      <c r="KD7" s="154"/>
      <c r="KE7" s="154"/>
      <c r="KF7" s="154"/>
      <c r="KG7" s="154"/>
      <c r="KH7" s="154"/>
      <c r="KI7" s="154"/>
      <c r="KJ7" s="154"/>
      <c r="KK7" s="154"/>
      <c r="KL7" s="154"/>
      <c r="KM7" s="154"/>
      <c r="KN7" s="154"/>
      <c r="KO7" s="154"/>
      <c r="KP7" s="154"/>
      <c r="KQ7" s="154"/>
      <c r="KR7" s="154"/>
      <c r="KS7" s="154"/>
      <c r="KT7" s="154"/>
      <c r="KU7" s="154"/>
      <c r="KV7" s="154"/>
      <c r="KW7" s="154"/>
      <c r="KX7" s="154"/>
      <c r="KY7" s="154"/>
      <c r="KZ7" s="154"/>
      <c r="LA7" s="154"/>
      <c r="LB7" s="154"/>
      <c r="LC7" s="154"/>
      <c r="LD7" s="154"/>
      <c r="LE7" s="154"/>
      <c r="LF7" s="154"/>
      <c r="LG7" s="154"/>
      <c r="LH7" s="154"/>
      <c r="LI7" s="154"/>
      <c r="LJ7" s="154"/>
      <c r="LK7" s="154"/>
      <c r="LL7" s="154"/>
      <c r="LM7" s="154"/>
      <c r="LN7" s="154"/>
      <c r="LO7" s="154"/>
      <c r="LP7" s="154"/>
      <c r="LQ7" s="154"/>
      <c r="LR7" s="154"/>
      <c r="LS7" s="154"/>
      <c r="LT7" s="154"/>
      <c r="LU7" s="154"/>
      <c r="LV7" s="154"/>
      <c r="LW7" s="154"/>
      <c r="LX7" s="154"/>
      <c r="LY7" s="154"/>
      <c r="LZ7" s="154"/>
      <c r="MA7" s="154"/>
      <c r="MB7" s="154"/>
      <c r="MC7" s="154"/>
      <c r="MD7" s="154"/>
      <c r="ME7" s="154"/>
      <c r="MF7" s="154"/>
      <c r="MG7" s="154"/>
      <c r="MH7" s="154"/>
      <c r="MI7" s="154"/>
      <c r="MJ7" s="154"/>
      <c r="MK7" s="154"/>
      <c r="ML7" s="154"/>
      <c r="MM7" s="154"/>
      <c r="MN7" s="154"/>
      <c r="MO7" s="154"/>
      <c r="MP7" s="154"/>
      <c r="MQ7" s="154"/>
      <c r="MR7" s="154"/>
      <c r="MS7" s="154"/>
      <c r="MT7" s="154"/>
      <c r="MU7" s="154"/>
      <c r="MV7" s="154"/>
      <c r="MW7" s="154"/>
      <c r="MX7" s="154"/>
      <c r="MY7" s="154"/>
      <c r="MZ7" s="154"/>
      <c r="NA7" s="154"/>
      <c r="NB7" s="154"/>
      <c r="NC7" s="154"/>
      <c r="ND7" s="154"/>
      <c r="NE7" s="154"/>
      <c r="NF7" s="154"/>
      <c r="NG7" s="154"/>
      <c r="NH7" s="154"/>
      <c r="NI7" s="154"/>
      <c r="NJ7" s="154"/>
      <c r="NK7" s="154"/>
      <c r="NL7" s="154"/>
      <c r="NM7" s="154"/>
      <c r="NN7" s="154"/>
      <c r="NO7" s="154"/>
      <c r="NP7" s="154"/>
      <c r="NQ7" s="154"/>
      <c r="NR7" s="154"/>
      <c r="NS7" s="154"/>
      <c r="NT7" s="154"/>
      <c r="NU7" s="154"/>
      <c r="NV7" s="154"/>
      <c r="NW7" s="154"/>
      <c r="NX7" s="154"/>
      <c r="NY7" s="154"/>
      <c r="NZ7" s="154"/>
      <c r="OA7" s="154"/>
      <c r="OB7" s="154"/>
      <c r="OC7" s="154"/>
      <c r="OD7" s="154"/>
      <c r="OE7" s="154"/>
      <c r="OF7" s="154"/>
      <c r="OG7" s="154"/>
      <c r="OH7" s="154"/>
      <c r="OI7" s="154"/>
      <c r="OJ7" s="154"/>
      <c r="OK7" s="154"/>
      <c r="OL7" s="154"/>
      <c r="OM7" s="154"/>
      <c r="ON7" s="154"/>
      <c r="OO7" s="154"/>
      <c r="OP7" s="154"/>
      <c r="OQ7" s="154"/>
      <c r="OR7" s="154"/>
      <c r="OS7" s="154"/>
      <c r="OT7" s="154"/>
      <c r="OU7" s="154"/>
      <c r="OV7" s="154"/>
      <c r="OW7" s="154"/>
      <c r="OX7" s="154"/>
      <c r="OY7" s="154"/>
      <c r="OZ7" s="154"/>
      <c r="PA7" s="154"/>
      <c r="PB7" s="154"/>
      <c r="PC7" s="154"/>
      <c r="PD7" s="154"/>
      <c r="PE7" s="154"/>
      <c r="PF7" s="154"/>
      <c r="PG7" s="154"/>
      <c r="PH7" s="154"/>
      <c r="PI7" s="154"/>
      <c r="PJ7" s="154"/>
      <c r="PK7" s="154"/>
      <c r="PL7" s="154"/>
      <c r="PM7" s="154"/>
      <c r="PN7" s="154"/>
      <c r="PO7" s="154"/>
      <c r="PP7" s="154"/>
      <c r="PQ7" s="154"/>
      <c r="PR7" s="154"/>
      <c r="PS7" s="154"/>
      <c r="PT7" s="154"/>
      <c r="PU7" s="154"/>
      <c r="PV7" s="154"/>
      <c r="PW7" s="154"/>
      <c r="PX7" s="154"/>
      <c r="PY7" s="154"/>
      <c r="PZ7" s="154"/>
      <c r="QA7" s="154"/>
      <c r="QB7" s="154"/>
      <c r="QC7" s="154"/>
      <c r="QD7" s="154"/>
      <c r="QE7" s="154"/>
      <c r="QF7" s="154"/>
      <c r="QG7" s="154"/>
      <c r="QH7" s="154"/>
      <c r="QI7" s="154"/>
      <c r="QJ7" s="154"/>
      <c r="QK7" s="154"/>
      <c r="QL7" s="154"/>
      <c r="QM7" s="154"/>
      <c r="QN7" s="154"/>
      <c r="QO7" s="154"/>
      <c r="QP7" s="154"/>
      <c r="QQ7" s="154"/>
      <c r="QR7" s="154"/>
      <c r="QS7" s="154"/>
      <c r="QT7" s="154"/>
      <c r="QU7" s="154"/>
      <c r="QV7" s="154"/>
      <c r="QW7" s="154"/>
      <c r="QX7" s="154"/>
      <c r="QY7" s="154"/>
      <c r="QZ7" s="154"/>
      <c r="RA7" s="154"/>
      <c r="RB7" s="154"/>
      <c r="RC7" s="154"/>
      <c r="RD7" s="154"/>
      <c r="RE7" s="154"/>
      <c r="RF7" s="154"/>
      <c r="RG7" s="154"/>
      <c r="RH7" s="154"/>
      <c r="RI7" s="154"/>
      <c r="RJ7" s="154"/>
      <c r="RK7" s="154"/>
      <c r="RL7" s="154"/>
      <c r="RM7" s="154"/>
      <c r="RN7" s="154"/>
      <c r="RO7" s="154"/>
      <c r="RP7" s="154"/>
      <c r="RQ7" s="154"/>
      <c r="RR7" s="154"/>
      <c r="RS7" s="154"/>
      <c r="RT7" s="154"/>
      <c r="RU7" s="154"/>
      <c r="RV7" s="154"/>
      <c r="RW7" s="154"/>
      <c r="RX7" s="154"/>
      <c r="RY7" s="154"/>
      <c r="RZ7" s="154"/>
      <c r="SA7" s="154"/>
      <c r="SB7" s="154"/>
      <c r="SC7" s="154"/>
      <c r="SD7" s="154"/>
      <c r="SE7" s="154"/>
      <c r="SF7" s="154"/>
      <c r="SG7" s="154"/>
      <c r="SH7" s="154"/>
      <c r="SI7" s="154"/>
      <c r="SJ7" s="154"/>
      <c r="SK7" s="154"/>
      <c r="SL7" s="154"/>
      <c r="SM7" s="154"/>
      <c r="SN7" s="154"/>
      <c r="SO7" s="154"/>
      <c r="SP7" s="154"/>
      <c r="SQ7" s="154"/>
      <c r="SR7" s="154"/>
      <c r="SS7" s="154"/>
      <c r="ST7" s="154"/>
      <c r="SU7" s="154"/>
      <c r="SV7" s="154"/>
      <c r="SW7" s="154"/>
      <c r="SX7" s="154"/>
      <c r="SY7" s="154"/>
      <c r="SZ7" s="154"/>
      <c r="TA7" s="154"/>
      <c r="TB7" s="154"/>
      <c r="TC7" s="154"/>
      <c r="TD7" s="154"/>
      <c r="TE7" s="154"/>
      <c r="TF7" s="154"/>
      <c r="TG7" s="154"/>
      <c r="TH7" s="154"/>
      <c r="TI7" s="154"/>
      <c r="TJ7" s="154"/>
      <c r="TK7" s="154"/>
      <c r="TL7" s="154"/>
      <c r="TM7" s="154"/>
      <c r="TN7" s="154"/>
      <c r="TO7" s="154"/>
      <c r="TP7" s="154"/>
      <c r="TQ7" s="154"/>
      <c r="TR7" s="154"/>
      <c r="TS7" s="154"/>
      <c r="TT7" s="154"/>
      <c r="TU7" s="154"/>
      <c r="TV7" s="154"/>
      <c r="TW7" s="154"/>
      <c r="TX7" s="154"/>
      <c r="TY7" s="154"/>
      <c r="TZ7" s="154"/>
      <c r="UA7" s="154"/>
      <c r="UB7" s="154"/>
      <c r="UC7" s="154"/>
      <c r="UD7" s="154"/>
      <c r="UE7" s="154"/>
      <c r="UF7" s="154"/>
      <c r="UG7" s="154"/>
      <c r="UH7" s="154"/>
      <c r="UI7" s="154"/>
      <c r="UJ7" s="154"/>
      <c r="UK7" s="154"/>
      <c r="UL7" s="154"/>
      <c r="UM7" s="154"/>
      <c r="UN7" s="154"/>
      <c r="UO7" s="154"/>
      <c r="UP7" s="154"/>
      <c r="UQ7" s="154"/>
      <c r="UR7" s="154"/>
      <c r="US7" s="154"/>
      <c r="UT7" s="154"/>
      <c r="UU7" s="154"/>
      <c r="UV7" s="154"/>
      <c r="UW7" s="154"/>
      <c r="UX7" s="154"/>
      <c r="UY7" s="154"/>
      <c r="UZ7" s="154"/>
      <c r="VA7" s="154"/>
      <c r="VB7" s="154"/>
      <c r="VC7" s="154"/>
      <c r="VD7" s="154"/>
      <c r="VE7" s="154"/>
      <c r="VF7" s="154"/>
      <c r="VG7" s="154"/>
      <c r="VH7" s="154"/>
      <c r="VI7" s="154"/>
      <c r="VJ7" s="154"/>
      <c r="VK7" s="154"/>
      <c r="VL7" s="154"/>
      <c r="VM7" s="154"/>
      <c r="VN7" s="154"/>
      <c r="VO7" s="154"/>
      <c r="VP7" s="154"/>
      <c r="VQ7" s="154"/>
      <c r="VR7" s="154"/>
      <c r="VS7" s="154"/>
      <c r="VT7" s="154"/>
      <c r="VU7" s="154"/>
      <c r="VV7" s="154"/>
      <c r="VW7" s="154"/>
      <c r="VX7" s="154"/>
      <c r="VY7" s="154"/>
      <c r="VZ7" s="154"/>
      <c r="WA7" s="154"/>
      <c r="WB7" s="154"/>
      <c r="WC7" s="154"/>
      <c r="WD7" s="154"/>
      <c r="WE7" s="154"/>
      <c r="WF7" s="154"/>
      <c r="WG7" s="154"/>
      <c r="WH7" s="154"/>
      <c r="WI7" s="154"/>
      <c r="WJ7" s="154"/>
      <c r="WK7" s="154"/>
      <c r="WL7" s="154"/>
      <c r="WM7" s="154"/>
      <c r="WN7" s="154"/>
      <c r="WO7" s="154"/>
      <c r="WP7" s="154"/>
      <c r="WQ7" s="154"/>
      <c r="WR7" s="154"/>
      <c r="WS7" s="154"/>
      <c r="WT7" s="154"/>
      <c r="WU7" s="154"/>
      <c r="WV7" s="154"/>
      <c r="WW7" s="154"/>
      <c r="WX7" s="154"/>
      <c r="WY7" s="154"/>
      <c r="WZ7" s="154"/>
      <c r="XA7" s="154"/>
      <c r="XB7" s="154"/>
      <c r="XC7" s="154"/>
      <c r="XD7" s="154"/>
      <c r="XE7" s="154"/>
      <c r="XF7" s="154"/>
      <c r="XG7" s="154"/>
      <c r="XH7" s="154"/>
      <c r="XI7" s="154"/>
      <c r="XJ7" s="154"/>
      <c r="XK7" s="154"/>
      <c r="XL7" s="154"/>
      <c r="XM7" s="154"/>
      <c r="XN7" s="154"/>
      <c r="XO7" s="154"/>
      <c r="XP7" s="154"/>
      <c r="XQ7" s="154"/>
      <c r="XR7" s="154"/>
      <c r="XS7" s="154"/>
      <c r="XT7" s="154"/>
      <c r="XU7" s="154"/>
      <c r="XV7" s="154"/>
      <c r="XW7" s="154"/>
      <c r="XX7" s="154"/>
      <c r="XY7" s="154"/>
      <c r="XZ7" s="154"/>
      <c r="YA7" s="154"/>
      <c r="YB7" s="154"/>
      <c r="YC7" s="154"/>
      <c r="YD7" s="154"/>
      <c r="YE7" s="154"/>
      <c r="YF7" s="154"/>
      <c r="YG7" s="154"/>
      <c r="YH7" s="154"/>
      <c r="YI7" s="154"/>
      <c r="YJ7" s="154"/>
      <c r="YK7" s="154"/>
      <c r="YL7" s="154"/>
      <c r="YM7" s="154"/>
      <c r="YN7" s="154"/>
      <c r="YO7" s="154"/>
      <c r="YP7" s="154"/>
      <c r="YQ7" s="154"/>
      <c r="YR7" s="154"/>
      <c r="YS7" s="154"/>
      <c r="YT7" s="154"/>
      <c r="YU7" s="154"/>
      <c r="YV7" s="154"/>
      <c r="YW7" s="154"/>
      <c r="YX7" s="154"/>
      <c r="YY7" s="154"/>
      <c r="YZ7" s="154"/>
      <c r="ZA7" s="154"/>
      <c r="ZB7" s="154"/>
      <c r="ZC7" s="154"/>
      <c r="ZD7" s="154"/>
      <c r="ZE7" s="154"/>
      <c r="ZF7" s="154"/>
      <c r="ZG7" s="154"/>
      <c r="ZH7" s="154"/>
      <c r="ZI7" s="154"/>
      <c r="ZJ7" s="154"/>
      <c r="ZK7" s="154"/>
      <c r="ZL7" s="154"/>
      <c r="ZM7" s="154"/>
      <c r="ZN7" s="154"/>
      <c r="ZO7" s="154"/>
      <c r="ZP7" s="154"/>
      <c r="ZQ7" s="154"/>
      <c r="ZR7" s="154"/>
      <c r="ZS7" s="154"/>
      <c r="ZT7" s="154"/>
      <c r="ZU7" s="154"/>
      <c r="ZV7" s="154"/>
      <c r="ZW7" s="154"/>
      <c r="ZX7" s="154"/>
      <c r="ZY7" s="154"/>
      <c r="ZZ7" s="154"/>
      <c r="AAA7" s="154"/>
      <c r="AAB7" s="154"/>
      <c r="AAC7" s="154"/>
      <c r="AAD7" s="154"/>
      <c r="AAE7" s="154"/>
      <c r="AAF7" s="154"/>
      <c r="AAG7" s="154"/>
      <c r="AAH7" s="154"/>
      <c r="AAI7" s="154"/>
      <c r="AAJ7" s="154"/>
      <c r="AAK7" s="154"/>
      <c r="AAL7" s="154"/>
      <c r="AAM7" s="154"/>
      <c r="AAN7" s="154"/>
      <c r="AAO7" s="154"/>
      <c r="AAP7" s="154"/>
      <c r="AAQ7" s="154"/>
      <c r="AAR7" s="154"/>
      <c r="AAS7" s="154"/>
      <c r="AAT7" s="154"/>
      <c r="AAU7" s="154"/>
      <c r="AAV7" s="154"/>
      <c r="AAW7" s="154"/>
      <c r="AAX7" s="154"/>
      <c r="AAY7" s="154"/>
      <c r="AAZ7" s="154"/>
      <c r="ABA7" s="154"/>
      <c r="ABB7" s="154"/>
      <c r="ABC7" s="154"/>
      <c r="ABD7" s="154"/>
      <c r="ABE7" s="154"/>
      <c r="ABF7" s="154"/>
      <c r="ABG7" s="154"/>
      <c r="ABH7" s="154"/>
      <c r="ABI7" s="154"/>
      <c r="ABJ7" s="154"/>
      <c r="ABK7" s="154"/>
      <c r="ABL7" s="154"/>
      <c r="ABM7" s="154"/>
      <c r="ABN7" s="154"/>
      <c r="ABO7" s="154"/>
      <c r="ABP7" s="154"/>
      <c r="ABQ7" s="154"/>
      <c r="ABR7" s="154"/>
      <c r="ABS7" s="154"/>
      <c r="ABT7" s="154"/>
      <c r="ABU7" s="154"/>
      <c r="ABV7" s="154"/>
      <c r="ABW7" s="154"/>
      <c r="ABX7" s="154"/>
      <c r="ABY7" s="154"/>
      <c r="ABZ7" s="154"/>
      <c r="ACA7" s="154"/>
      <c r="ACB7" s="154"/>
      <c r="ACC7" s="154"/>
      <c r="ACD7" s="154"/>
      <c r="ACE7" s="154"/>
      <c r="ACF7" s="154"/>
      <c r="ACG7" s="154"/>
      <c r="ACH7" s="154"/>
      <c r="ACI7" s="154"/>
      <c r="ACJ7" s="154"/>
      <c r="ACK7" s="154"/>
      <c r="ACL7" s="154"/>
      <c r="ACM7" s="154"/>
      <c r="ACN7" s="154"/>
      <c r="ACO7" s="154"/>
      <c r="ACP7" s="154"/>
      <c r="ACQ7" s="154"/>
      <c r="ACR7" s="154"/>
      <c r="ACS7" s="154"/>
      <c r="ACT7" s="154"/>
      <c r="ACU7" s="154"/>
      <c r="ACV7" s="154"/>
      <c r="ACW7" s="154"/>
      <c r="ACX7" s="154"/>
      <c r="ACY7" s="154"/>
      <c r="ACZ7" s="154"/>
      <c r="ADA7" s="154"/>
      <c r="ADB7" s="154"/>
      <c r="ADC7" s="154"/>
      <c r="ADD7" s="154"/>
      <c r="ADE7" s="154"/>
      <c r="ADF7" s="154"/>
      <c r="ADG7" s="154"/>
      <c r="ADH7" s="154"/>
      <c r="ADI7" s="154"/>
      <c r="ADJ7" s="154"/>
      <c r="ADK7" s="154"/>
      <c r="ADL7" s="154"/>
      <c r="ADM7" s="154"/>
      <c r="ADN7" s="154"/>
      <c r="ADO7" s="154"/>
      <c r="ADP7" s="154"/>
      <c r="ADQ7" s="154"/>
      <c r="ADR7" s="154"/>
      <c r="ADS7" s="154"/>
      <c r="ADT7" s="154"/>
      <c r="ADU7" s="154"/>
      <c r="ADV7" s="154"/>
      <c r="ADW7" s="154"/>
      <c r="ADX7" s="154"/>
      <c r="ADY7" s="154"/>
      <c r="ADZ7" s="154"/>
      <c r="AEA7" s="154"/>
      <c r="AEB7" s="154"/>
      <c r="AEC7" s="154"/>
      <c r="AED7" s="154"/>
      <c r="AEE7" s="154"/>
      <c r="AEF7" s="154"/>
      <c r="AEG7" s="154"/>
      <c r="AEH7" s="154"/>
      <c r="AEI7" s="154"/>
      <c r="AEJ7" s="154"/>
      <c r="AEK7" s="154"/>
      <c r="AEL7" s="154"/>
      <c r="AEM7" s="154"/>
      <c r="AEN7" s="154"/>
      <c r="AEO7" s="154"/>
      <c r="AEP7" s="154"/>
      <c r="AEQ7" s="154"/>
      <c r="AER7" s="154"/>
      <c r="AES7" s="154"/>
      <c r="AET7" s="154"/>
      <c r="AEU7" s="154"/>
      <c r="AEV7" s="154"/>
      <c r="AEW7" s="154"/>
      <c r="AEX7" s="154"/>
      <c r="AEY7" s="154"/>
      <c r="AEZ7" s="154"/>
      <c r="AFA7" s="154"/>
      <c r="AFB7" s="154"/>
      <c r="AFC7" s="154"/>
      <c r="AFD7" s="154"/>
      <c r="AFE7" s="154"/>
      <c r="AFF7" s="154"/>
      <c r="AFG7" s="154"/>
      <c r="AFH7" s="154"/>
      <c r="AFI7" s="154"/>
      <c r="AFJ7" s="154"/>
      <c r="AFK7" s="154"/>
      <c r="AFL7" s="154"/>
      <c r="AFM7" s="154"/>
      <c r="AFN7" s="154"/>
      <c r="AFO7" s="154"/>
      <c r="AFP7" s="154"/>
      <c r="AFQ7" s="154"/>
      <c r="AFR7" s="154"/>
      <c r="AFS7" s="154"/>
      <c r="AFT7" s="154"/>
      <c r="AFU7" s="154"/>
      <c r="AFV7" s="154"/>
      <c r="AFW7" s="154"/>
      <c r="AFX7" s="154"/>
      <c r="AFY7" s="154"/>
      <c r="AFZ7" s="154"/>
      <c r="AGA7" s="154"/>
      <c r="AGB7" s="154"/>
      <c r="AGC7" s="154"/>
      <c r="AGD7" s="154"/>
      <c r="AGE7" s="154"/>
      <c r="AGF7" s="154"/>
      <c r="AGG7" s="154"/>
      <c r="AGH7" s="154"/>
      <c r="AGI7" s="154"/>
      <c r="AGJ7" s="154"/>
      <c r="AGK7" s="154"/>
      <c r="AGL7" s="154"/>
      <c r="AGM7" s="154"/>
      <c r="AGN7" s="154"/>
      <c r="AGO7" s="154"/>
      <c r="AGP7" s="154"/>
      <c r="AGQ7" s="154"/>
      <c r="AGR7" s="154"/>
      <c r="AGS7" s="154"/>
      <c r="AGT7" s="154"/>
      <c r="AGU7" s="154"/>
      <c r="AGV7" s="154"/>
      <c r="AGW7" s="154"/>
      <c r="AGX7" s="154"/>
      <c r="AGY7" s="154"/>
      <c r="AGZ7" s="154"/>
      <c r="AHA7" s="154"/>
      <c r="AHB7" s="154"/>
      <c r="AHC7" s="154"/>
      <c r="AHD7" s="154"/>
      <c r="AHE7" s="154"/>
      <c r="AHF7" s="154"/>
      <c r="AHG7" s="154"/>
      <c r="AHH7" s="154"/>
      <c r="AHI7" s="154"/>
      <c r="AHJ7" s="154"/>
      <c r="AHK7" s="154"/>
      <c r="AHL7" s="154"/>
      <c r="AHM7" s="154"/>
      <c r="AHN7" s="154"/>
      <c r="AHO7" s="154"/>
      <c r="AHP7" s="154"/>
      <c r="AHQ7" s="154"/>
      <c r="AHR7" s="154"/>
      <c r="AHS7" s="154"/>
      <c r="AHT7" s="154"/>
      <c r="AHU7" s="154"/>
      <c r="AHV7" s="154"/>
      <c r="AHW7" s="154"/>
    </row>
    <row r="8" spans="1:907" s="169" customFormat="1" ht="21.95" customHeight="1" x14ac:dyDescent="0.2">
      <c r="A8" s="516"/>
      <c r="B8" s="165">
        <v>3</v>
      </c>
      <c r="C8" s="458" t="s">
        <v>320</v>
      </c>
      <c r="D8" s="512"/>
      <c r="E8" s="187">
        <v>7052</v>
      </c>
      <c r="F8" s="31"/>
      <c r="G8" s="156"/>
      <c r="H8" s="156"/>
      <c r="I8" s="156"/>
      <c r="J8" s="156"/>
      <c r="K8" s="167"/>
      <c r="L8" s="168"/>
      <c r="M8" s="168"/>
      <c r="N8" s="168"/>
      <c r="O8" s="168"/>
      <c r="P8" s="168"/>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4"/>
      <c r="FZ8" s="154"/>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4"/>
      <c r="HS8" s="154"/>
      <c r="HT8" s="154"/>
      <c r="HU8" s="154"/>
      <c r="HV8" s="154"/>
      <c r="HW8" s="154"/>
      <c r="HX8" s="154"/>
      <c r="HY8" s="154"/>
      <c r="HZ8" s="154"/>
      <c r="IA8" s="154"/>
      <c r="IB8" s="154"/>
      <c r="IC8" s="154"/>
      <c r="ID8" s="154"/>
      <c r="IE8" s="154"/>
      <c r="IF8" s="154"/>
      <c r="IG8" s="154"/>
      <c r="IH8" s="154"/>
      <c r="II8" s="154"/>
      <c r="IJ8" s="154"/>
      <c r="IK8" s="154"/>
      <c r="IL8" s="154"/>
      <c r="IM8" s="154"/>
      <c r="IN8" s="154"/>
      <c r="IO8" s="154"/>
      <c r="IP8" s="154"/>
      <c r="IQ8" s="154"/>
      <c r="IR8" s="154"/>
      <c r="IS8" s="154"/>
      <c r="IT8" s="154"/>
      <c r="IU8" s="154"/>
      <c r="IV8" s="154"/>
      <c r="IW8" s="154"/>
      <c r="IX8" s="154"/>
      <c r="IY8" s="154"/>
      <c r="IZ8" s="154"/>
      <c r="JA8" s="154"/>
      <c r="JB8" s="154"/>
      <c r="JC8" s="154"/>
      <c r="JD8" s="154"/>
      <c r="JE8" s="154"/>
      <c r="JF8" s="154"/>
      <c r="JG8" s="154"/>
      <c r="JH8" s="154"/>
      <c r="JI8" s="154"/>
      <c r="JJ8" s="154"/>
      <c r="JK8" s="154"/>
      <c r="JL8" s="154"/>
      <c r="JM8" s="154"/>
      <c r="JN8" s="154"/>
      <c r="JO8" s="154"/>
      <c r="JP8" s="154"/>
      <c r="JQ8" s="154"/>
      <c r="JR8" s="154"/>
      <c r="JS8" s="154"/>
      <c r="JT8" s="154"/>
      <c r="JU8" s="154"/>
      <c r="JV8" s="154"/>
      <c r="JW8" s="154"/>
      <c r="JX8" s="154"/>
      <c r="JY8" s="154"/>
      <c r="JZ8" s="154"/>
      <c r="KA8" s="154"/>
      <c r="KB8" s="154"/>
      <c r="KC8" s="154"/>
      <c r="KD8" s="154"/>
      <c r="KE8" s="154"/>
      <c r="KF8" s="154"/>
      <c r="KG8" s="154"/>
      <c r="KH8" s="154"/>
      <c r="KI8" s="154"/>
      <c r="KJ8" s="154"/>
      <c r="KK8" s="154"/>
      <c r="KL8" s="154"/>
      <c r="KM8" s="154"/>
      <c r="KN8" s="154"/>
      <c r="KO8" s="154"/>
      <c r="KP8" s="154"/>
      <c r="KQ8" s="154"/>
      <c r="KR8" s="154"/>
      <c r="KS8" s="154"/>
      <c r="KT8" s="154"/>
      <c r="KU8" s="154"/>
      <c r="KV8" s="154"/>
      <c r="KW8" s="154"/>
      <c r="KX8" s="154"/>
      <c r="KY8" s="154"/>
      <c r="KZ8" s="154"/>
      <c r="LA8" s="154"/>
      <c r="LB8" s="154"/>
      <c r="LC8" s="154"/>
      <c r="LD8" s="154"/>
      <c r="LE8" s="154"/>
      <c r="LF8" s="154"/>
      <c r="LG8" s="154"/>
      <c r="LH8" s="154"/>
      <c r="LI8" s="154"/>
      <c r="LJ8" s="154"/>
      <c r="LK8" s="154"/>
      <c r="LL8" s="154"/>
      <c r="LM8" s="154"/>
      <c r="LN8" s="154"/>
      <c r="LO8" s="154"/>
      <c r="LP8" s="154"/>
      <c r="LQ8" s="154"/>
      <c r="LR8" s="154"/>
      <c r="LS8" s="154"/>
      <c r="LT8" s="154"/>
      <c r="LU8" s="154"/>
      <c r="LV8" s="154"/>
      <c r="LW8" s="154"/>
      <c r="LX8" s="154"/>
      <c r="LY8" s="154"/>
      <c r="LZ8" s="154"/>
      <c r="MA8" s="154"/>
      <c r="MB8" s="154"/>
      <c r="MC8" s="154"/>
      <c r="MD8" s="154"/>
      <c r="ME8" s="154"/>
      <c r="MF8" s="154"/>
      <c r="MG8" s="154"/>
      <c r="MH8" s="154"/>
      <c r="MI8" s="154"/>
      <c r="MJ8" s="154"/>
      <c r="MK8" s="154"/>
      <c r="ML8" s="154"/>
      <c r="MM8" s="154"/>
      <c r="MN8" s="154"/>
      <c r="MO8" s="154"/>
      <c r="MP8" s="154"/>
      <c r="MQ8" s="154"/>
      <c r="MR8" s="154"/>
      <c r="MS8" s="154"/>
      <c r="MT8" s="154"/>
      <c r="MU8" s="154"/>
      <c r="MV8" s="154"/>
      <c r="MW8" s="154"/>
      <c r="MX8" s="154"/>
      <c r="MY8" s="154"/>
      <c r="MZ8" s="154"/>
      <c r="NA8" s="154"/>
      <c r="NB8" s="154"/>
      <c r="NC8" s="154"/>
      <c r="ND8" s="154"/>
      <c r="NE8" s="154"/>
      <c r="NF8" s="154"/>
      <c r="NG8" s="154"/>
      <c r="NH8" s="154"/>
      <c r="NI8" s="154"/>
      <c r="NJ8" s="154"/>
      <c r="NK8" s="154"/>
      <c r="NL8" s="154"/>
      <c r="NM8" s="154"/>
      <c r="NN8" s="154"/>
      <c r="NO8" s="154"/>
      <c r="NP8" s="154"/>
      <c r="NQ8" s="154"/>
      <c r="NR8" s="154"/>
      <c r="NS8" s="154"/>
      <c r="NT8" s="154"/>
      <c r="NU8" s="154"/>
      <c r="NV8" s="154"/>
      <c r="NW8" s="154"/>
      <c r="NX8" s="154"/>
      <c r="NY8" s="154"/>
      <c r="NZ8" s="154"/>
      <c r="OA8" s="154"/>
      <c r="OB8" s="154"/>
      <c r="OC8" s="154"/>
      <c r="OD8" s="154"/>
      <c r="OE8" s="154"/>
      <c r="OF8" s="154"/>
      <c r="OG8" s="154"/>
      <c r="OH8" s="154"/>
      <c r="OI8" s="154"/>
      <c r="OJ8" s="154"/>
      <c r="OK8" s="154"/>
      <c r="OL8" s="154"/>
      <c r="OM8" s="154"/>
      <c r="ON8" s="154"/>
      <c r="OO8" s="154"/>
      <c r="OP8" s="154"/>
      <c r="OQ8" s="154"/>
      <c r="OR8" s="154"/>
      <c r="OS8" s="154"/>
      <c r="OT8" s="154"/>
      <c r="OU8" s="154"/>
      <c r="OV8" s="154"/>
      <c r="OW8" s="154"/>
      <c r="OX8" s="154"/>
      <c r="OY8" s="154"/>
      <c r="OZ8" s="154"/>
      <c r="PA8" s="154"/>
      <c r="PB8" s="154"/>
      <c r="PC8" s="154"/>
      <c r="PD8" s="154"/>
      <c r="PE8" s="154"/>
      <c r="PF8" s="154"/>
      <c r="PG8" s="154"/>
      <c r="PH8" s="154"/>
      <c r="PI8" s="154"/>
      <c r="PJ8" s="154"/>
      <c r="PK8" s="154"/>
      <c r="PL8" s="154"/>
      <c r="PM8" s="154"/>
      <c r="PN8" s="154"/>
      <c r="PO8" s="154"/>
      <c r="PP8" s="154"/>
      <c r="PQ8" s="154"/>
      <c r="PR8" s="154"/>
      <c r="PS8" s="154"/>
      <c r="PT8" s="154"/>
      <c r="PU8" s="154"/>
      <c r="PV8" s="154"/>
      <c r="PW8" s="154"/>
      <c r="PX8" s="154"/>
      <c r="PY8" s="154"/>
      <c r="PZ8" s="154"/>
      <c r="QA8" s="154"/>
      <c r="QB8" s="154"/>
      <c r="QC8" s="154"/>
      <c r="QD8" s="154"/>
      <c r="QE8" s="154"/>
      <c r="QF8" s="154"/>
      <c r="QG8" s="154"/>
      <c r="QH8" s="154"/>
      <c r="QI8" s="154"/>
      <c r="QJ8" s="154"/>
      <c r="QK8" s="154"/>
      <c r="QL8" s="154"/>
      <c r="QM8" s="154"/>
      <c r="QN8" s="154"/>
      <c r="QO8" s="154"/>
      <c r="QP8" s="154"/>
      <c r="QQ8" s="154"/>
      <c r="QR8" s="154"/>
      <c r="QS8" s="154"/>
      <c r="QT8" s="154"/>
      <c r="QU8" s="154"/>
      <c r="QV8" s="154"/>
      <c r="QW8" s="154"/>
      <c r="QX8" s="154"/>
      <c r="QY8" s="154"/>
      <c r="QZ8" s="154"/>
      <c r="RA8" s="154"/>
      <c r="RB8" s="154"/>
      <c r="RC8" s="154"/>
      <c r="RD8" s="154"/>
      <c r="RE8" s="154"/>
      <c r="RF8" s="154"/>
      <c r="RG8" s="154"/>
      <c r="RH8" s="154"/>
      <c r="RI8" s="154"/>
      <c r="RJ8" s="154"/>
      <c r="RK8" s="154"/>
      <c r="RL8" s="154"/>
      <c r="RM8" s="154"/>
      <c r="RN8" s="154"/>
      <c r="RO8" s="154"/>
      <c r="RP8" s="154"/>
      <c r="RQ8" s="154"/>
      <c r="RR8" s="154"/>
      <c r="RS8" s="154"/>
      <c r="RT8" s="154"/>
      <c r="RU8" s="154"/>
      <c r="RV8" s="154"/>
      <c r="RW8" s="154"/>
      <c r="RX8" s="154"/>
      <c r="RY8" s="154"/>
      <c r="RZ8" s="154"/>
      <c r="SA8" s="154"/>
      <c r="SB8" s="154"/>
      <c r="SC8" s="154"/>
      <c r="SD8" s="154"/>
      <c r="SE8" s="154"/>
      <c r="SF8" s="154"/>
      <c r="SG8" s="154"/>
      <c r="SH8" s="154"/>
      <c r="SI8" s="154"/>
      <c r="SJ8" s="154"/>
      <c r="SK8" s="154"/>
      <c r="SL8" s="154"/>
      <c r="SM8" s="154"/>
      <c r="SN8" s="154"/>
      <c r="SO8" s="154"/>
      <c r="SP8" s="154"/>
      <c r="SQ8" s="154"/>
      <c r="SR8" s="154"/>
      <c r="SS8" s="154"/>
      <c r="ST8" s="154"/>
      <c r="SU8" s="154"/>
      <c r="SV8" s="154"/>
      <c r="SW8" s="154"/>
      <c r="SX8" s="154"/>
      <c r="SY8" s="154"/>
      <c r="SZ8" s="154"/>
      <c r="TA8" s="154"/>
      <c r="TB8" s="154"/>
      <c r="TC8" s="154"/>
      <c r="TD8" s="154"/>
      <c r="TE8" s="154"/>
      <c r="TF8" s="154"/>
      <c r="TG8" s="154"/>
      <c r="TH8" s="154"/>
      <c r="TI8" s="154"/>
      <c r="TJ8" s="154"/>
      <c r="TK8" s="154"/>
      <c r="TL8" s="154"/>
      <c r="TM8" s="154"/>
      <c r="TN8" s="154"/>
      <c r="TO8" s="154"/>
      <c r="TP8" s="154"/>
      <c r="TQ8" s="154"/>
      <c r="TR8" s="154"/>
      <c r="TS8" s="154"/>
      <c r="TT8" s="154"/>
      <c r="TU8" s="154"/>
      <c r="TV8" s="154"/>
      <c r="TW8" s="154"/>
      <c r="TX8" s="154"/>
      <c r="TY8" s="154"/>
      <c r="TZ8" s="154"/>
      <c r="UA8" s="154"/>
      <c r="UB8" s="154"/>
      <c r="UC8" s="154"/>
      <c r="UD8" s="154"/>
      <c r="UE8" s="154"/>
      <c r="UF8" s="154"/>
      <c r="UG8" s="154"/>
      <c r="UH8" s="154"/>
      <c r="UI8" s="154"/>
      <c r="UJ8" s="154"/>
      <c r="UK8" s="154"/>
      <c r="UL8" s="154"/>
      <c r="UM8" s="154"/>
      <c r="UN8" s="154"/>
      <c r="UO8" s="154"/>
      <c r="UP8" s="154"/>
      <c r="UQ8" s="154"/>
      <c r="UR8" s="154"/>
      <c r="US8" s="154"/>
      <c r="UT8" s="154"/>
      <c r="UU8" s="154"/>
      <c r="UV8" s="154"/>
      <c r="UW8" s="154"/>
      <c r="UX8" s="154"/>
      <c r="UY8" s="154"/>
      <c r="UZ8" s="154"/>
      <c r="VA8" s="154"/>
      <c r="VB8" s="154"/>
      <c r="VC8" s="154"/>
      <c r="VD8" s="154"/>
      <c r="VE8" s="154"/>
      <c r="VF8" s="154"/>
      <c r="VG8" s="154"/>
      <c r="VH8" s="154"/>
      <c r="VI8" s="154"/>
      <c r="VJ8" s="154"/>
      <c r="VK8" s="154"/>
      <c r="VL8" s="154"/>
      <c r="VM8" s="154"/>
      <c r="VN8" s="154"/>
      <c r="VO8" s="154"/>
      <c r="VP8" s="154"/>
      <c r="VQ8" s="154"/>
      <c r="VR8" s="154"/>
      <c r="VS8" s="154"/>
      <c r="VT8" s="154"/>
      <c r="VU8" s="154"/>
      <c r="VV8" s="154"/>
      <c r="VW8" s="154"/>
      <c r="VX8" s="154"/>
      <c r="VY8" s="154"/>
      <c r="VZ8" s="154"/>
      <c r="WA8" s="154"/>
      <c r="WB8" s="154"/>
      <c r="WC8" s="154"/>
      <c r="WD8" s="154"/>
      <c r="WE8" s="154"/>
      <c r="WF8" s="154"/>
      <c r="WG8" s="154"/>
      <c r="WH8" s="154"/>
      <c r="WI8" s="154"/>
      <c r="WJ8" s="154"/>
      <c r="WK8" s="154"/>
      <c r="WL8" s="154"/>
      <c r="WM8" s="154"/>
      <c r="WN8" s="154"/>
      <c r="WO8" s="154"/>
      <c r="WP8" s="154"/>
      <c r="WQ8" s="154"/>
      <c r="WR8" s="154"/>
      <c r="WS8" s="154"/>
      <c r="WT8" s="154"/>
      <c r="WU8" s="154"/>
      <c r="WV8" s="154"/>
      <c r="WW8" s="154"/>
      <c r="WX8" s="154"/>
      <c r="WY8" s="154"/>
      <c r="WZ8" s="154"/>
      <c r="XA8" s="154"/>
      <c r="XB8" s="154"/>
      <c r="XC8" s="154"/>
      <c r="XD8" s="154"/>
      <c r="XE8" s="154"/>
      <c r="XF8" s="154"/>
      <c r="XG8" s="154"/>
      <c r="XH8" s="154"/>
      <c r="XI8" s="154"/>
      <c r="XJ8" s="154"/>
      <c r="XK8" s="154"/>
      <c r="XL8" s="154"/>
      <c r="XM8" s="154"/>
      <c r="XN8" s="154"/>
      <c r="XO8" s="154"/>
      <c r="XP8" s="154"/>
      <c r="XQ8" s="154"/>
      <c r="XR8" s="154"/>
      <c r="XS8" s="154"/>
      <c r="XT8" s="154"/>
      <c r="XU8" s="154"/>
      <c r="XV8" s="154"/>
      <c r="XW8" s="154"/>
      <c r="XX8" s="154"/>
      <c r="XY8" s="154"/>
      <c r="XZ8" s="154"/>
      <c r="YA8" s="154"/>
      <c r="YB8" s="154"/>
      <c r="YC8" s="154"/>
      <c r="YD8" s="154"/>
      <c r="YE8" s="154"/>
      <c r="YF8" s="154"/>
      <c r="YG8" s="154"/>
      <c r="YH8" s="154"/>
      <c r="YI8" s="154"/>
      <c r="YJ8" s="154"/>
      <c r="YK8" s="154"/>
      <c r="YL8" s="154"/>
      <c r="YM8" s="154"/>
      <c r="YN8" s="154"/>
      <c r="YO8" s="154"/>
      <c r="YP8" s="154"/>
      <c r="YQ8" s="154"/>
      <c r="YR8" s="154"/>
      <c r="YS8" s="154"/>
      <c r="YT8" s="154"/>
      <c r="YU8" s="154"/>
      <c r="YV8" s="154"/>
      <c r="YW8" s="154"/>
      <c r="YX8" s="154"/>
      <c r="YY8" s="154"/>
      <c r="YZ8" s="154"/>
      <c r="ZA8" s="154"/>
      <c r="ZB8" s="154"/>
      <c r="ZC8" s="154"/>
      <c r="ZD8" s="154"/>
      <c r="ZE8" s="154"/>
      <c r="ZF8" s="154"/>
      <c r="ZG8" s="154"/>
      <c r="ZH8" s="154"/>
      <c r="ZI8" s="154"/>
      <c r="ZJ8" s="154"/>
      <c r="ZK8" s="154"/>
      <c r="ZL8" s="154"/>
      <c r="ZM8" s="154"/>
      <c r="ZN8" s="154"/>
      <c r="ZO8" s="154"/>
      <c r="ZP8" s="154"/>
      <c r="ZQ8" s="154"/>
      <c r="ZR8" s="154"/>
      <c r="ZS8" s="154"/>
      <c r="ZT8" s="154"/>
      <c r="ZU8" s="154"/>
      <c r="ZV8" s="154"/>
      <c r="ZW8" s="154"/>
      <c r="ZX8" s="154"/>
      <c r="ZY8" s="154"/>
      <c r="ZZ8" s="154"/>
      <c r="AAA8" s="154"/>
      <c r="AAB8" s="154"/>
      <c r="AAC8" s="154"/>
      <c r="AAD8" s="154"/>
      <c r="AAE8" s="154"/>
      <c r="AAF8" s="154"/>
      <c r="AAG8" s="154"/>
      <c r="AAH8" s="154"/>
      <c r="AAI8" s="154"/>
      <c r="AAJ8" s="154"/>
      <c r="AAK8" s="154"/>
      <c r="AAL8" s="154"/>
      <c r="AAM8" s="154"/>
      <c r="AAN8" s="154"/>
      <c r="AAO8" s="154"/>
      <c r="AAP8" s="154"/>
      <c r="AAQ8" s="154"/>
      <c r="AAR8" s="154"/>
      <c r="AAS8" s="154"/>
      <c r="AAT8" s="154"/>
      <c r="AAU8" s="154"/>
      <c r="AAV8" s="154"/>
      <c r="AAW8" s="154"/>
      <c r="AAX8" s="154"/>
      <c r="AAY8" s="154"/>
      <c r="AAZ8" s="154"/>
      <c r="ABA8" s="154"/>
      <c r="ABB8" s="154"/>
      <c r="ABC8" s="154"/>
      <c r="ABD8" s="154"/>
      <c r="ABE8" s="154"/>
      <c r="ABF8" s="154"/>
      <c r="ABG8" s="154"/>
      <c r="ABH8" s="154"/>
      <c r="ABI8" s="154"/>
      <c r="ABJ8" s="154"/>
      <c r="ABK8" s="154"/>
      <c r="ABL8" s="154"/>
      <c r="ABM8" s="154"/>
      <c r="ABN8" s="154"/>
      <c r="ABO8" s="154"/>
      <c r="ABP8" s="154"/>
      <c r="ABQ8" s="154"/>
      <c r="ABR8" s="154"/>
      <c r="ABS8" s="154"/>
      <c r="ABT8" s="154"/>
      <c r="ABU8" s="154"/>
      <c r="ABV8" s="154"/>
      <c r="ABW8" s="154"/>
      <c r="ABX8" s="154"/>
      <c r="ABY8" s="154"/>
      <c r="ABZ8" s="154"/>
      <c r="ACA8" s="154"/>
      <c r="ACB8" s="154"/>
      <c r="ACC8" s="154"/>
      <c r="ACD8" s="154"/>
      <c r="ACE8" s="154"/>
      <c r="ACF8" s="154"/>
      <c r="ACG8" s="154"/>
      <c r="ACH8" s="154"/>
      <c r="ACI8" s="154"/>
      <c r="ACJ8" s="154"/>
      <c r="ACK8" s="154"/>
      <c r="ACL8" s="154"/>
      <c r="ACM8" s="154"/>
      <c r="ACN8" s="154"/>
      <c r="ACO8" s="154"/>
      <c r="ACP8" s="154"/>
      <c r="ACQ8" s="154"/>
      <c r="ACR8" s="154"/>
      <c r="ACS8" s="154"/>
      <c r="ACT8" s="154"/>
      <c r="ACU8" s="154"/>
      <c r="ACV8" s="154"/>
      <c r="ACW8" s="154"/>
      <c r="ACX8" s="154"/>
      <c r="ACY8" s="154"/>
      <c r="ACZ8" s="154"/>
      <c r="ADA8" s="154"/>
      <c r="ADB8" s="154"/>
      <c r="ADC8" s="154"/>
      <c r="ADD8" s="154"/>
      <c r="ADE8" s="154"/>
      <c r="ADF8" s="154"/>
      <c r="ADG8" s="154"/>
      <c r="ADH8" s="154"/>
      <c r="ADI8" s="154"/>
      <c r="ADJ8" s="154"/>
      <c r="ADK8" s="154"/>
      <c r="ADL8" s="154"/>
      <c r="ADM8" s="154"/>
      <c r="ADN8" s="154"/>
      <c r="ADO8" s="154"/>
      <c r="ADP8" s="154"/>
      <c r="ADQ8" s="154"/>
      <c r="ADR8" s="154"/>
      <c r="ADS8" s="154"/>
      <c r="ADT8" s="154"/>
      <c r="ADU8" s="154"/>
      <c r="ADV8" s="154"/>
      <c r="ADW8" s="154"/>
      <c r="ADX8" s="154"/>
      <c r="ADY8" s="154"/>
      <c r="ADZ8" s="154"/>
      <c r="AEA8" s="154"/>
      <c r="AEB8" s="154"/>
      <c r="AEC8" s="154"/>
      <c r="AED8" s="154"/>
      <c r="AEE8" s="154"/>
      <c r="AEF8" s="154"/>
      <c r="AEG8" s="154"/>
      <c r="AEH8" s="154"/>
      <c r="AEI8" s="154"/>
      <c r="AEJ8" s="154"/>
      <c r="AEK8" s="154"/>
      <c r="AEL8" s="154"/>
      <c r="AEM8" s="154"/>
      <c r="AEN8" s="154"/>
      <c r="AEO8" s="154"/>
      <c r="AEP8" s="154"/>
      <c r="AEQ8" s="154"/>
      <c r="AER8" s="154"/>
      <c r="AES8" s="154"/>
      <c r="AET8" s="154"/>
      <c r="AEU8" s="154"/>
      <c r="AEV8" s="154"/>
      <c r="AEW8" s="154"/>
      <c r="AEX8" s="154"/>
      <c r="AEY8" s="154"/>
      <c r="AEZ8" s="154"/>
      <c r="AFA8" s="154"/>
      <c r="AFB8" s="154"/>
      <c r="AFC8" s="154"/>
      <c r="AFD8" s="154"/>
      <c r="AFE8" s="154"/>
      <c r="AFF8" s="154"/>
      <c r="AFG8" s="154"/>
      <c r="AFH8" s="154"/>
      <c r="AFI8" s="154"/>
      <c r="AFJ8" s="154"/>
      <c r="AFK8" s="154"/>
      <c r="AFL8" s="154"/>
      <c r="AFM8" s="154"/>
      <c r="AFN8" s="154"/>
      <c r="AFO8" s="154"/>
      <c r="AFP8" s="154"/>
      <c r="AFQ8" s="154"/>
      <c r="AFR8" s="154"/>
      <c r="AFS8" s="154"/>
      <c r="AFT8" s="154"/>
      <c r="AFU8" s="154"/>
      <c r="AFV8" s="154"/>
      <c r="AFW8" s="154"/>
      <c r="AFX8" s="154"/>
      <c r="AFY8" s="154"/>
      <c r="AFZ8" s="154"/>
      <c r="AGA8" s="154"/>
      <c r="AGB8" s="154"/>
      <c r="AGC8" s="154"/>
      <c r="AGD8" s="154"/>
      <c r="AGE8" s="154"/>
      <c r="AGF8" s="154"/>
      <c r="AGG8" s="154"/>
      <c r="AGH8" s="154"/>
      <c r="AGI8" s="154"/>
      <c r="AGJ8" s="154"/>
      <c r="AGK8" s="154"/>
      <c r="AGL8" s="154"/>
      <c r="AGM8" s="154"/>
      <c r="AGN8" s="154"/>
      <c r="AGO8" s="154"/>
      <c r="AGP8" s="154"/>
      <c r="AGQ8" s="154"/>
      <c r="AGR8" s="154"/>
      <c r="AGS8" s="154"/>
      <c r="AGT8" s="154"/>
      <c r="AGU8" s="154"/>
      <c r="AGV8" s="154"/>
      <c r="AGW8" s="154"/>
      <c r="AGX8" s="154"/>
      <c r="AGY8" s="154"/>
      <c r="AGZ8" s="154"/>
      <c r="AHA8" s="154"/>
      <c r="AHB8" s="154"/>
      <c r="AHC8" s="154"/>
      <c r="AHD8" s="154"/>
      <c r="AHE8" s="154"/>
      <c r="AHF8" s="154"/>
      <c r="AHG8" s="154"/>
      <c r="AHH8" s="154"/>
      <c r="AHI8" s="154"/>
      <c r="AHJ8" s="154"/>
      <c r="AHK8" s="154"/>
      <c r="AHL8" s="154"/>
      <c r="AHM8" s="154"/>
      <c r="AHN8" s="154"/>
      <c r="AHO8" s="154"/>
      <c r="AHP8" s="154"/>
      <c r="AHQ8" s="154"/>
      <c r="AHR8" s="154"/>
      <c r="AHS8" s="154"/>
      <c r="AHT8" s="154"/>
      <c r="AHU8" s="154"/>
      <c r="AHV8" s="154"/>
      <c r="AHW8" s="154"/>
    </row>
    <row r="9" spans="1:907" s="169" customFormat="1" ht="21.95" customHeight="1" x14ac:dyDescent="0.2">
      <c r="A9" s="516"/>
      <c r="B9" s="165">
        <v>4</v>
      </c>
      <c r="C9" s="458" t="s">
        <v>321</v>
      </c>
      <c r="D9" s="512"/>
      <c r="E9" s="187">
        <v>7055</v>
      </c>
      <c r="F9" s="31"/>
      <c r="G9" s="156"/>
      <c r="H9" s="156"/>
      <c r="I9" s="156"/>
      <c r="J9" s="156"/>
      <c r="K9" s="167"/>
      <c r="L9" s="168"/>
      <c r="M9" s="168"/>
      <c r="N9" s="168"/>
      <c r="O9" s="168"/>
      <c r="P9" s="168"/>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c r="IR9" s="154"/>
      <c r="IS9" s="154"/>
      <c r="IT9" s="154"/>
      <c r="IU9" s="154"/>
      <c r="IV9" s="154"/>
      <c r="IW9" s="154"/>
      <c r="IX9" s="154"/>
      <c r="IY9" s="154"/>
      <c r="IZ9" s="154"/>
      <c r="JA9" s="154"/>
      <c r="JB9" s="154"/>
      <c r="JC9" s="154"/>
      <c r="JD9" s="154"/>
      <c r="JE9" s="154"/>
      <c r="JF9" s="154"/>
      <c r="JG9" s="154"/>
      <c r="JH9" s="154"/>
      <c r="JI9" s="154"/>
      <c r="JJ9" s="154"/>
      <c r="JK9" s="154"/>
      <c r="JL9" s="154"/>
      <c r="JM9" s="154"/>
      <c r="JN9" s="154"/>
      <c r="JO9" s="154"/>
      <c r="JP9" s="154"/>
      <c r="JQ9" s="154"/>
      <c r="JR9" s="154"/>
      <c r="JS9" s="154"/>
      <c r="JT9" s="154"/>
      <c r="JU9" s="154"/>
      <c r="JV9" s="154"/>
      <c r="JW9" s="154"/>
      <c r="JX9" s="154"/>
      <c r="JY9" s="154"/>
      <c r="JZ9" s="154"/>
      <c r="KA9" s="154"/>
      <c r="KB9" s="154"/>
      <c r="KC9" s="154"/>
      <c r="KD9" s="154"/>
      <c r="KE9" s="154"/>
      <c r="KF9" s="154"/>
      <c r="KG9" s="154"/>
      <c r="KH9" s="154"/>
      <c r="KI9" s="154"/>
      <c r="KJ9" s="154"/>
      <c r="KK9" s="154"/>
      <c r="KL9" s="154"/>
      <c r="KM9" s="154"/>
      <c r="KN9" s="154"/>
      <c r="KO9" s="154"/>
      <c r="KP9" s="154"/>
      <c r="KQ9" s="154"/>
      <c r="KR9" s="154"/>
      <c r="KS9" s="154"/>
      <c r="KT9" s="154"/>
      <c r="KU9" s="154"/>
      <c r="KV9" s="154"/>
      <c r="KW9" s="154"/>
      <c r="KX9" s="154"/>
      <c r="KY9" s="154"/>
      <c r="KZ9" s="154"/>
      <c r="LA9" s="154"/>
      <c r="LB9" s="154"/>
      <c r="LC9" s="154"/>
      <c r="LD9" s="154"/>
      <c r="LE9" s="154"/>
      <c r="LF9" s="154"/>
      <c r="LG9" s="154"/>
      <c r="LH9" s="154"/>
      <c r="LI9" s="154"/>
      <c r="LJ9" s="154"/>
      <c r="LK9" s="154"/>
      <c r="LL9" s="154"/>
      <c r="LM9" s="154"/>
      <c r="LN9" s="154"/>
      <c r="LO9" s="154"/>
      <c r="LP9" s="154"/>
      <c r="LQ9" s="154"/>
      <c r="LR9" s="154"/>
      <c r="LS9" s="154"/>
      <c r="LT9" s="154"/>
      <c r="LU9" s="154"/>
      <c r="LV9" s="154"/>
      <c r="LW9" s="154"/>
      <c r="LX9" s="154"/>
      <c r="LY9" s="154"/>
      <c r="LZ9" s="154"/>
      <c r="MA9" s="154"/>
      <c r="MB9" s="154"/>
      <c r="MC9" s="154"/>
      <c r="MD9" s="154"/>
      <c r="ME9" s="154"/>
      <c r="MF9" s="154"/>
      <c r="MG9" s="154"/>
      <c r="MH9" s="154"/>
      <c r="MI9" s="154"/>
      <c r="MJ9" s="154"/>
      <c r="MK9" s="154"/>
      <c r="ML9" s="154"/>
      <c r="MM9" s="154"/>
      <c r="MN9" s="154"/>
      <c r="MO9" s="154"/>
      <c r="MP9" s="154"/>
      <c r="MQ9" s="154"/>
      <c r="MR9" s="154"/>
      <c r="MS9" s="154"/>
      <c r="MT9" s="154"/>
      <c r="MU9" s="154"/>
      <c r="MV9" s="154"/>
      <c r="MW9" s="154"/>
      <c r="MX9" s="154"/>
      <c r="MY9" s="154"/>
      <c r="MZ9" s="154"/>
      <c r="NA9" s="154"/>
      <c r="NB9" s="154"/>
      <c r="NC9" s="154"/>
      <c r="ND9" s="154"/>
      <c r="NE9" s="154"/>
      <c r="NF9" s="154"/>
      <c r="NG9" s="154"/>
      <c r="NH9" s="154"/>
      <c r="NI9" s="154"/>
      <c r="NJ9" s="154"/>
      <c r="NK9" s="154"/>
      <c r="NL9" s="154"/>
      <c r="NM9" s="154"/>
      <c r="NN9" s="154"/>
      <c r="NO9" s="154"/>
      <c r="NP9" s="154"/>
      <c r="NQ9" s="154"/>
      <c r="NR9" s="154"/>
      <c r="NS9" s="154"/>
      <c r="NT9" s="154"/>
      <c r="NU9" s="154"/>
      <c r="NV9" s="154"/>
      <c r="NW9" s="154"/>
      <c r="NX9" s="154"/>
      <c r="NY9" s="154"/>
      <c r="NZ9" s="154"/>
      <c r="OA9" s="154"/>
      <c r="OB9" s="154"/>
      <c r="OC9" s="154"/>
      <c r="OD9" s="154"/>
      <c r="OE9" s="154"/>
      <c r="OF9" s="154"/>
      <c r="OG9" s="154"/>
      <c r="OH9" s="154"/>
      <c r="OI9" s="154"/>
      <c r="OJ9" s="154"/>
      <c r="OK9" s="154"/>
      <c r="OL9" s="154"/>
      <c r="OM9" s="154"/>
      <c r="ON9" s="154"/>
      <c r="OO9" s="154"/>
      <c r="OP9" s="154"/>
      <c r="OQ9" s="154"/>
      <c r="OR9" s="154"/>
      <c r="OS9" s="154"/>
      <c r="OT9" s="154"/>
      <c r="OU9" s="154"/>
      <c r="OV9" s="154"/>
      <c r="OW9" s="154"/>
      <c r="OX9" s="154"/>
      <c r="OY9" s="154"/>
      <c r="OZ9" s="154"/>
      <c r="PA9" s="154"/>
      <c r="PB9" s="154"/>
      <c r="PC9" s="154"/>
      <c r="PD9" s="154"/>
      <c r="PE9" s="154"/>
      <c r="PF9" s="154"/>
      <c r="PG9" s="154"/>
      <c r="PH9" s="154"/>
      <c r="PI9" s="154"/>
      <c r="PJ9" s="154"/>
      <c r="PK9" s="154"/>
      <c r="PL9" s="154"/>
      <c r="PM9" s="154"/>
      <c r="PN9" s="154"/>
      <c r="PO9" s="154"/>
      <c r="PP9" s="154"/>
      <c r="PQ9" s="154"/>
      <c r="PR9" s="154"/>
      <c r="PS9" s="154"/>
      <c r="PT9" s="154"/>
      <c r="PU9" s="154"/>
      <c r="PV9" s="154"/>
      <c r="PW9" s="154"/>
      <c r="PX9" s="154"/>
      <c r="PY9" s="154"/>
      <c r="PZ9" s="154"/>
      <c r="QA9" s="154"/>
      <c r="QB9" s="154"/>
      <c r="QC9" s="154"/>
      <c r="QD9" s="154"/>
      <c r="QE9" s="154"/>
      <c r="QF9" s="154"/>
      <c r="QG9" s="154"/>
      <c r="QH9" s="154"/>
      <c r="QI9" s="154"/>
      <c r="QJ9" s="154"/>
      <c r="QK9" s="154"/>
      <c r="QL9" s="154"/>
      <c r="QM9" s="154"/>
      <c r="QN9" s="154"/>
      <c r="QO9" s="154"/>
      <c r="QP9" s="154"/>
      <c r="QQ9" s="154"/>
      <c r="QR9" s="154"/>
      <c r="QS9" s="154"/>
      <c r="QT9" s="154"/>
      <c r="QU9" s="154"/>
      <c r="QV9" s="154"/>
      <c r="QW9" s="154"/>
      <c r="QX9" s="154"/>
      <c r="QY9" s="154"/>
      <c r="QZ9" s="154"/>
      <c r="RA9" s="154"/>
      <c r="RB9" s="154"/>
      <c r="RC9" s="154"/>
      <c r="RD9" s="154"/>
      <c r="RE9" s="154"/>
      <c r="RF9" s="154"/>
      <c r="RG9" s="154"/>
      <c r="RH9" s="154"/>
      <c r="RI9" s="154"/>
      <c r="RJ9" s="154"/>
      <c r="RK9" s="154"/>
      <c r="RL9" s="154"/>
      <c r="RM9" s="154"/>
      <c r="RN9" s="154"/>
      <c r="RO9" s="154"/>
      <c r="RP9" s="154"/>
      <c r="RQ9" s="154"/>
      <c r="RR9" s="154"/>
      <c r="RS9" s="154"/>
      <c r="RT9" s="154"/>
      <c r="RU9" s="154"/>
      <c r="RV9" s="154"/>
      <c r="RW9" s="154"/>
      <c r="RX9" s="154"/>
      <c r="RY9" s="154"/>
      <c r="RZ9" s="154"/>
      <c r="SA9" s="154"/>
      <c r="SB9" s="154"/>
      <c r="SC9" s="154"/>
      <c r="SD9" s="154"/>
      <c r="SE9" s="154"/>
      <c r="SF9" s="154"/>
      <c r="SG9" s="154"/>
      <c r="SH9" s="154"/>
      <c r="SI9" s="154"/>
      <c r="SJ9" s="154"/>
      <c r="SK9" s="154"/>
      <c r="SL9" s="154"/>
      <c r="SM9" s="154"/>
      <c r="SN9" s="154"/>
      <c r="SO9" s="154"/>
      <c r="SP9" s="154"/>
      <c r="SQ9" s="154"/>
      <c r="SR9" s="154"/>
      <c r="SS9" s="154"/>
      <c r="ST9" s="154"/>
      <c r="SU9" s="154"/>
      <c r="SV9" s="154"/>
      <c r="SW9" s="154"/>
      <c r="SX9" s="154"/>
      <c r="SY9" s="154"/>
      <c r="SZ9" s="154"/>
      <c r="TA9" s="154"/>
      <c r="TB9" s="154"/>
      <c r="TC9" s="154"/>
      <c r="TD9" s="154"/>
      <c r="TE9" s="154"/>
      <c r="TF9" s="154"/>
      <c r="TG9" s="154"/>
      <c r="TH9" s="154"/>
      <c r="TI9" s="154"/>
      <c r="TJ9" s="154"/>
      <c r="TK9" s="154"/>
      <c r="TL9" s="154"/>
      <c r="TM9" s="154"/>
      <c r="TN9" s="154"/>
      <c r="TO9" s="154"/>
      <c r="TP9" s="154"/>
      <c r="TQ9" s="154"/>
      <c r="TR9" s="154"/>
      <c r="TS9" s="154"/>
      <c r="TT9" s="154"/>
      <c r="TU9" s="154"/>
      <c r="TV9" s="154"/>
      <c r="TW9" s="154"/>
      <c r="TX9" s="154"/>
      <c r="TY9" s="154"/>
      <c r="TZ9" s="154"/>
      <c r="UA9" s="154"/>
      <c r="UB9" s="154"/>
      <c r="UC9" s="154"/>
      <c r="UD9" s="154"/>
      <c r="UE9" s="154"/>
      <c r="UF9" s="154"/>
      <c r="UG9" s="154"/>
      <c r="UH9" s="154"/>
      <c r="UI9" s="154"/>
      <c r="UJ9" s="154"/>
      <c r="UK9" s="154"/>
      <c r="UL9" s="154"/>
      <c r="UM9" s="154"/>
      <c r="UN9" s="154"/>
      <c r="UO9" s="154"/>
      <c r="UP9" s="154"/>
      <c r="UQ9" s="154"/>
      <c r="UR9" s="154"/>
      <c r="US9" s="154"/>
      <c r="UT9" s="154"/>
      <c r="UU9" s="154"/>
      <c r="UV9" s="154"/>
      <c r="UW9" s="154"/>
      <c r="UX9" s="154"/>
      <c r="UY9" s="154"/>
      <c r="UZ9" s="154"/>
      <c r="VA9" s="154"/>
      <c r="VB9" s="154"/>
      <c r="VC9" s="154"/>
      <c r="VD9" s="154"/>
      <c r="VE9" s="154"/>
      <c r="VF9" s="154"/>
      <c r="VG9" s="154"/>
      <c r="VH9" s="154"/>
      <c r="VI9" s="154"/>
      <c r="VJ9" s="154"/>
      <c r="VK9" s="154"/>
      <c r="VL9" s="154"/>
      <c r="VM9" s="154"/>
      <c r="VN9" s="154"/>
      <c r="VO9" s="154"/>
      <c r="VP9" s="154"/>
      <c r="VQ9" s="154"/>
      <c r="VR9" s="154"/>
      <c r="VS9" s="154"/>
      <c r="VT9" s="154"/>
      <c r="VU9" s="154"/>
      <c r="VV9" s="154"/>
      <c r="VW9" s="154"/>
      <c r="VX9" s="154"/>
      <c r="VY9" s="154"/>
      <c r="VZ9" s="154"/>
      <c r="WA9" s="154"/>
      <c r="WB9" s="154"/>
      <c r="WC9" s="154"/>
      <c r="WD9" s="154"/>
      <c r="WE9" s="154"/>
      <c r="WF9" s="154"/>
      <c r="WG9" s="154"/>
      <c r="WH9" s="154"/>
      <c r="WI9" s="154"/>
      <c r="WJ9" s="154"/>
      <c r="WK9" s="154"/>
      <c r="WL9" s="154"/>
      <c r="WM9" s="154"/>
      <c r="WN9" s="154"/>
      <c r="WO9" s="154"/>
      <c r="WP9" s="154"/>
      <c r="WQ9" s="154"/>
      <c r="WR9" s="154"/>
      <c r="WS9" s="154"/>
      <c r="WT9" s="154"/>
      <c r="WU9" s="154"/>
      <c r="WV9" s="154"/>
      <c r="WW9" s="154"/>
      <c r="WX9" s="154"/>
      <c r="WY9" s="154"/>
      <c r="WZ9" s="154"/>
      <c r="XA9" s="154"/>
      <c r="XB9" s="154"/>
      <c r="XC9" s="154"/>
      <c r="XD9" s="154"/>
      <c r="XE9" s="154"/>
      <c r="XF9" s="154"/>
      <c r="XG9" s="154"/>
      <c r="XH9" s="154"/>
      <c r="XI9" s="154"/>
      <c r="XJ9" s="154"/>
      <c r="XK9" s="154"/>
      <c r="XL9" s="154"/>
      <c r="XM9" s="154"/>
      <c r="XN9" s="154"/>
      <c r="XO9" s="154"/>
      <c r="XP9" s="154"/>
      <c r="XQ9" s="154"/>
      <c r="XR9" s="154"/>
      <c r="XS9" s="154"/>
      <c r="XT9" s="154"/>
      <c r="XU9" s="154"/>
      <c r="XV9" s="154"/>
      <c r="XW9" s="154"/>
      <c r="XX9" s="154"/>
      <c r="XY9" s="154"/>
      <c r="XZ9" s="154"/>
      <c r="YA9" s="154"/>
      <c r="YB9" s="154"/>
      <c r="YC9" s="154"/>
      <c r="YD9" s="154"/>
      <c r="YE9" s="154"/>
      <c r="YF9" s="154"/>
      <c r="YG9" s="154"/>
      <c r="YH9" s="154"/>
      <c r="YI9" s="154"/>
      <c r="YJ9" s="154"/>
      <c r="YK9" s="154"/>
      <c r="YL9" s="154"/>
      <c r="YM9" s="154"/>
      <c r="YN9" s="154"/>
      <c r="YO9" s="154"/>
      <c r="YP9" s="154"/>
      <c r="YQ9" s="154"/>
      <c r="YR9" s="154"/>
      <c r="YS9" s="154"/>
      <c r="YT9" s="154"/>
      <c r="YU9" s="154"/>
      <c r="YV9" s="154"/>
      <c r="YW9" s="154"/>
      <c r="YX9" s="154"/>
      <c r="YY9" s="154"/>
      <c r="YZ9" s="154"/>
      <c r="ZA9" s="154"/>
      <c r="ZB9" s="154"/>
      <c r="ZC9" s="154"/>
      <c r="ZD9" s="154"/>
      <c r="ZE9" s="154"/>
      <c r="ZF9" s="154"/>
      <c r="ZG9" s="154"/>
      <c r="ZH9" s="154"/>
      <c r="ZI9" s="154"/>
      <c r="ZJ9" s="154"/>
      <c r="ZK9" s="154"/>
      <c r="ZL9" s="154"/>
      <c r="ZM9" s="154"/>
      <c r="ZN9" s="154"/>
      <c r="ZO9" s="154"/>
      <c r="ZP9" s="154"/>
      <c r="ZQ9" s="154"/>
      <c r="ZR9" s="154"/>
      <c r="ZS9" s="154"/>
      <c r="ZT9" s="154"/>
      <c r="ZU9" s="154"/>
      <c r="ZV9" s="154"/>
      <c r="ZW9" s="154"/>
      <c r="ZX9" s="154"/>
      <c r="ZY9" s="154"/>
      <c r="ZZ9" s="154"/>
      <c r="AAA9" s="154"/>
      <c r="AAB9" s="154"/>
      <c r="AAC9" s="154"/>
      <c r="AAD9" s="154"/>
      <c r="AAE9" s="154"/>
      <c r="AAF9" s="154"/>
      <c r="AAG9" s="154"/>
      <c r="AAH9" s="154"/>
      <c r="AAI9" s="154"/>
      <c r="AAJ9" s="154"/>
      <c r="AAK9" s="154"/>
      <c r="AAL9" s="154"/>
      <c r="AAM9" s="154"/>
      <c r="AAN9" s="154"/>
      <c r="AAO9" s="154"/>
      <c r="AAP9" s="154"/>
      <c r="AAQ9" s="154"/>
      <c r="AAR9" s="154"/>
      <c r="AAS9" s="154"/>
      <c r="AAT9" s="154"/>
      <c r="AAU9" s="154"/>
      <c r="AAV9" s="154"/>
      <c r="AAW9" s="154"/>
      <c r="AAX9" s="154"/>
      <c r="AAY9" s="154"/>
      <c r="AAZ9" s="154"/>
      <c r="ABA9" s="154"/>
      <c r="ABB9" s="154"/>
      <c r="ABC9" s="154"/>
      <c r="ABD9" s="154"/>
      <c r="ABE9" s="154"/>
      <c r="ABF9" s="154"/>
      <c r="ABG9" s="154"/>
      <c r="ABH9" s="154"/>
      <c r="ABI9" s="154"/>
      <c r="ABJ9" s="154"/>
      <c r="ABK9" s="154"/>
      <c r="ABL9" s="154"/>
      <c r="ABM9" s="154"/>
      <c r="ABN9" s="154"/>
      <c r="ABO9" s="154"/>
      <c r="ABP9" s="154"/>
      <c r="ABQ9" s="154"/>
      <c r="ABR9" s="154"/>
      <c r="ABS9" s="154"/>
      <c r="ABT9" s="154"/>
      <c r="ABU9" s="154"/>
      <c r="ABV9" s="154"/>
      <c r="ABW9" s="154"/>
      <c r="ABX9" s="154"/>
      <c r="ABY9" s="154"/>
      <c r="ABZ9" s="154"/>
      <c r="ACA9" s="154"/>
      <c r="ACB9" s="154"/>
      <c r="ACC9" s="154"/>
      <c r="ACD9" s="154"/>
      <c r="ACE9" s="154"/>
      <c r="ACF9" s="154"/>
      <c r="ACG9" s="154"/>
      <c r="ACH9" s="154"/>
      <c r="ACI9" s="154"/>
      <c r="ACJ9" s="154"/>
      <c r="ACK9" s="154"/>
      <c r="ACL9" s="154"/>
      <c r="ACM9" s="154"/>
      <c r="ACN9" s="154"/>
      <c r="ACO9" s="154"/>
      <c r="ACP9" s="154"/>
      <c r="ACQ9" s="154"/>
      <c r="ACR9" s="154"/>
      <c r="ACS9" s="154"/>
      <c r="ACT9" s="154"/>
      <c r="ACU9" s="154"/>
      <c r="ACV9" s="154"/>
      <c r="ACW9" s="154"/>
      <c r="ACX9" s="154"/>
      <c r="ACY9" s="154"/>
      <c r="ACZ9" s="154"/>
      <c r="ADA9" s="154"/>
      <c r="ADB9" s="154"/>
      <c r="ADC9" s="154"/>
      <c r="ADD9" s="154"/>
      <c r="ADE9" s="154"/>
      <c r="ADF9" s="154"/>
      <c r="ADG9" s="154"/>
      <c r="ADH9" s="154"/>
      <c r="ADI9" s="154"/>
      <c r="ADJ9" s="154"/>
      <c r="ADK9" s="154"/>
      <c r="ADL9" s="154"/>
      <c r="ADM9" s="154"/>
      <c r="ADN9" s="154"/>
      <c r="ADO9" s="154"/>
      <c r="ADP9" s="154"/>
      <c r="ADQ9" s="154"/>
      <c r="ADR9" s="154"/>
      <c r="ADS9" s="154"/>
      <c r="ADT9" s="154"/>
      <c r="ADU9" s="154"/>
      <c r="ADV9" s="154"/>
      <c r="ADW9" s="154"/>
      <c r="ADX9" s="154"/>
      <c r="ADY9" s="154"/>
      <c r="ADZ9" s="154"/>
      <c r="AEA9" s="154"/>
      <c r="AEB9" s="154"/>
      <c r="AEC9" s="154"/>
      <c r="AED9" s="154"/>
      <c r="AEE9" s="154"/>
      <c r="AEF9" s="154"/>
      <c r="AEG9" s="154"/>
      <c r="AEH9" s="154"/>
      <c r="AEI9" s="154"/>
      <c r="AEJ9" s="154"/>
      <c r="AEK9" s="154"/>
      <c r="AEL9" s="154"/>
      <c r="AEM9" s="154"/>
      <c r="AEN9" s="154"/>
      <c r="AEO9" s="154"/>
      <c r="AEP9" s="154"/>
      <c r="AEQ9" s="154"/>
      <c r="AER9" s="154"/>
      <c r="AES9" s="154"/>
      <c r="AET9" s="154"/>
      <c r="AEU9" s="154"/>
      <c r="AEV9" s="154"/>
      <c r="AEW9" s="154"/>
      <c r="AEX9" s="154"/>
      <c r="AEY9" s="154"/>
      <c r="AEZ9" s="154"/>
      <c r="AFA9" s="154"/>
      <c r="AFB9" s="154"/>
      <c r="AFC9" s="154"/>
      <c r="AFD9" s="154"/>
      <c r="AFE9" s="154"/>
      <c r="AFF9" s="154"/>
      <c r="AFG9" s="154"/>
      <c r="AFH9" s="154"/>
      <c r="AFI9" s="154"/>
      <c r="AFJ9" s="154"/>
      <c r="AFK9" s="154"/>
      <c r="AFL9" s="154"/>
      <c r="AFM9" s="154"/>
      <c r="AFN9" s="154"/>
      <c r="AFO9" s="154"/>
      <c r="AFP9" s="154"/>
      <c r="AFQ9" s="154"/>
      <c r="AFR9" s="154"/>
      <c r="AFS9" s="154"/>
      <c r="AFT9" s="154"/>
      <c r="AFU9" s="154"/>
      <c r="AFV9" s="154"/>
      <c r="AFW9" s="154"/>
      <c r="AFX9" s="154"/>
      <c r="AFY9" s="154"/>
      <c r="AFZ9" s="154"/>
      <c r="AGA9" s="154"/>
      <c r="AGB9" s="154"/>
      <c r="AGC9" s="154"/>
      <c r="AGD9" s="154"/>
      <c r="AGE9" s="154"/>
      <c r="AGF9" s="154"/>
      <c r="AGG9" s="154"/>
      <c r="AGH9" s="154"/>
      <c r="AGI9" s="154"/>
      <c r="AGJ9" s="154"/>
      <c r="AGK9" s="154"/>
      <c r="AGL9" s="154"/>
      <c r="AGM9" s="154"/>
      <c r="AGN9" s="154"/>
      <c r="AGO9" s="154"/>
      <c r="AGP9" s="154"/>
      <c r="AGQ9" s="154"/>
      <c r="AGR9" s="154"/>
      <c r="AGS9" s="154"/>
      <c r="AGT9" s="154"/>
      <c r="AGU9" s="154"/>
      <c r="AGV9" s="154"/>
      <c r="AGW9" s="154"/>
      <c r="AGX9" s="154"/>
      <c r="AGY9" s="154"/>
      <c r="AGZ9" s="154"/>
      <c r="AHA9" s="154"/>
      <c r="AHB9" s="154"/>
      <c r="AHC9" s="154"/>
      <c r="AHD9" s="154"/>
      <c r="AHE9" s="154"/>
      <c r="AHF9" s="154"/>
      <c r="AHG9" s="154"/>
      <c r="AHH9" s="154"/>
      <c r="AHI9" s="154"/>
      <c r="AHJ9" s="154"/>
      <c r="AHK9" s="154"/>
      <c r="AHL9" s="154"/>
      <c r="AHM9" s="154"/>
      <c r="AHN9" s="154"/>
      <c r="AHO9" s="154"/>
      <c r="AHP9" s="154"/>
      <c r="AHQ9" s="154"/>
      <c r="AHR9" s="154"/>
      <c r="AHS9" s="154"/>
      <c r="AHT9" s="154"/>
      <c r="AHU9" s="154"/>
      <c r="AHV9" s="154"/>
      <c r="AHW9" s="154"/>
    </row>
    <row r="10" spans="1:907" s="169" customFormat="1" ht="21.95" customHeight="1" x14ac:dyDescent="0.2">
      <c r="A10" s="516"/>
      <c r="B10" s="165">
        <v>5</v>
      </c>
      <c r="C10" s="458" t="s">
        <v>325</v>
      </c>
      <c r="D10" s="512"/>
      <c r="E10" s="187">
        <v>7056</v>
      </c>
      <c r="F10" s="31"/>
      <c r="G10" s="156"/>
      <c r="H10" s="156"/>
      <c r="I10" s="156"/>
      <c r="J10" s="156"/>
      <c r="K10" s="167"/>
      <c r="L10" s="168"/>
      <c r="M10" s="168"/>
      <c r="N10" s="168"/>
      <c r="O10" s="168"/>
      <c r="P10" s="168"/>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c r="IR10" s="154"/>
      <c r="IS10" s="154"/>
      <c r="IT10" s="154"/>
      <c r="IU10" s="154"/>
      <c r="IV10" s="154"/>
      <c r="IW10" s="154"/>
      <c r="IX10" s="154"/>
      <c r="IY10" s="154"/>
      <c r="IZ10" s="154"/>
      <c r="JA10" s="154"/>
      <c r="JB10" s="154"/>
      <c r="JC10" s="154"/>
      <c r="JD10" s="154"/>
      <c r="JE10" s="154"/>
      <c r="JF10" s="154"/>
      <c r="JG10" s="154"/>
      <c r="JH10" s="154"/>
      <c r="JI10" s="154"/>
      <c r="JJ10" s="154"/>
      <c r="JK10" s="154"/>
      <c r="JL10" s="154"/>
      <c r="JM10" s="154"/>
      <c r="JN10" s="154"/>
      <c r="JO10" s="154"/>
      <c r="JP10" s="154"/>
      <c r="JQ10" s="154"/>
      <c r="JR10" s="154"/>
      <c r="JS10" s="154"/>
      <c r="JT10" s="154"/>
      <c r="JU10" s="154"/>
      <c r="JV10" s="154"/>
      <c r="JW10" s="154"/>
      <c r="JX10" s="154"/>
      <c r="JY10" s="154"/>
      <c r="JZ10" s="154"/>
      <c r="KA10" s="154"/>
      <c r="KB10" s="154"/>
      <c r="KC10" s="154"/>
      <c r="KD10" s="154"/>
      <c r="KE10" s="154"/>
      <c r="KF10" s="154"/>
      <c r="KG10" s="154"/>
      <c r="KH10" s="154"/>
      <c r="KI10" s="154"/>
      <c r="KJ10" s="154"/>
      <c r="KK10" s="154"/>
      <c r="KL10" s="154"/>
      <c r="KM10" s="154"/>
      <c r="KN10" s="154"/>
      <c r="KO10" s="154"/>
      <c r="KP10" s="154"/>
      <c r="KQ10" s="154"/>
      <c r="KR10" s="154"/>
      <c r="KS10" s="154"/>
      <c r="KT10" s="154"/>
      <c r="KU10" s="154"/>
      <c r="KV10" s="154"/>
      <c r="KW10" s="154"/>
      <c r="KX10" s="154"/>
      <c r="KY10" s="154"/>
      <c r="KZ10" s="154"/>
      <c r="LA10" s="154"/>
      <c r="LB10" s="154"/>
      <c r="LC10" s="154"/>
      <c r="LD10" s="154"/>
      <c r="LE10" s="154"/>
      <c r="LF10" s="154"/>
      <c r="LG10" s="154"/>
      <c r="LH10" s="154"/>
      <c r="LI10" s="154"/>
      <c r="LJ10" s="154"/>
      <c r="LK10" s="154"/>
      <c r="LL10" s="154"/>
      <c r="LM10" s="154"/>
      <c r="LN10" s="154"/>
      <c r="LO10" s="154"/>
      <c r="LP10" s="154"/>
      <c r="LQ10" s="154"/>
      <c r="LR10" s="154"/>
      <c r="LS10" s="154"/>
      <c r="LT10" s="154"/>
      <c r="LU10" s="154"/>
      <c r="LV10" s="154"/>
      <c r="LW10" s="154"/>
      <c r="LX10" s="154"/>
      <c r="LY10" s="154"/>
      <c r="LZ10" s="154"/>
      <c r="MA10" s="154"/>
      <c r="MB10" s="154"/>
      <c r="MC10" s="154"/>
      <c r="MD10" s="154"/>
      <c r="ME10" s="154"/>
      <c r="MF10" s="154"/>
      <c r="MG10" s="154"/>
      <c r="MH10" s="154"/>
      <c r="MI10" s="154"/>
      <c r="MJ10" s="154"/>
      <c r="MK10" s="154"/>
      <c r="ML10" s="154"/>
      <c r="MM10" s="154"/>
      <c r="MN10" s="154"/>
      <c r="MO10" s="154"/>
      <c r="MP10" s="154"/>
      <c r="MQ10" s="154"/>
      <c r="MR10" s="154"/>
      <c r="MS10" s="154"/>
      <c r="MT10" s="154"/>
      <c r="MU10" s="154"/>
      <c r="MV10" s="154"/>
      <c r="MW10" s="154"/>
      <c r="MX10" s="154"/>
      <c r="MY10" s="154"/>
      <c r="MZ10" s="154"/>
      <c r="NA10" s="154"/>
      <c r="NB10" s="154"/>
      <c r="NC10" s="154"/>
      <c r="ND10" s="154"/>
      <c r="NE10" s="154"/>
      <c r="NF10" s="154"/>
      <c r="NG10" s="154"/>
      <c r="NH10" s="154"/>
      <c r="NI10" s="154"/>
      <c r="NJ10" s="154"/>
      <c r="NK10" s="154"/>
      <c r="NL10" s="154"/>
      <c r="NM10" s="154"/>
      <c r="NN10" s="154"/>
      <c r="NO10" s="154"/>
      <c r="NP10" s="154"/>
      <c r="NQ10" s="154"/>
      <c r="NR10" s="154"/>
      <c r="NS10" s="154"/>
      <c r="NT10" s="154"/>
      <c r="NU10" s="154"/>
      <c r="NV10" s="154"/>
      <c r="NW10" s="154"/>
      <c r="NX10" s="154"/>
      <c r="NY10" s="154"/>
      <c r="NZ10" s="154"/>
      <c r="OA10" s="154"/>
      <c r="OB10" s="154"/>
      <c r="OC10" s="154"/>
      <c r="OD10" s="154"/>
      <c r="OE10" s="154"/>
      <c r="OF10" s="154"/>
      <c r="OG10" s="154"/>
      <c r="OH10" s="154"/>
      <c r="OI10" s="154"/>
      <c r="OJ10" s="154"/>
      <c r="OK10" s="154"/>
      <c r="OL10" s="154"/>
      <c r="OM10" s="154"/>
      <c r="ON10" s="154"/>
      <c r="OO10" s="154"/>
      <c r="OP10" s="154"/>
      <c r="OQ10" s="154"/>
      <c r="OR10" s="154"/>
      <c r="OS10" s="154"/>
      <c r="OT10" s="154"/>
      <c r="OU10" s="154"/>
      <c r="OV10" s="154"/>
      <c r="OW10" s="154"/>
      <c r="OX10" s="154"/>
      <c r="OY10" s="154"/>
      <c r="OZ10" s="154"/>
      <c r="PA10" s="154"/>
      <c r="PB10" s="154"/>
      <c r="PC10" s="154"/>
      <c r="PD10" s="154"/>
      <c r="PE10" s="154"/>
      <c r="PF10" s="154"/>
      <c r="PG10" s="154"/>
      <c r="PH10" s="154"/>
      <c r="PI10" s="154"/>
      <c r="PJ10" s="154"/>
      <c r="PK10" s="154"/>
      <c r="PL10" s="154"/>
      <c r="PM10" s="154"/>
      <c r="PN10" s="154"/>
      <c r="PO10" s="154"/>
      <c r="PP10" s="154"/>
      <c r="PQ10" s="154"/>
      <c r="PR10" s="154"/>
      <c r="PS10" s="154"/>
      <c r="PT10" s="154"/>
      <c r="PU10" s="154"/>
      <c r="PV10" s="154"/>
      <c r="PW10" s="154"/>
      <c r="PX10" s="154"/>
      <c r="PY10" s="154"/>
      <c r="PZ10" s="154"/>
      <c r="QA10" s="154"/>
      <c r="QB10" s="154"/>
      <c r="QC10" s="154"/>
      <c r="QD10" s="154"/>
      <c r="QE10" s="154"/>
      <c r="QF10" s="154"/>
      <c r="QG10" s="154"/>
      <c r="QH10" s="154"/>
      <c r="QI10" s="154"/>
      <c r="QJ10" s="154"/>
      <c r="QK10" s="154"/>
      <c r="QL10" s="154"/>
      <c r="QM10" s="154"/>
      <c r="QN10" s="154"/>
      <c r="QO10" s="154"/>
      <c r="QP10" s="154"/>
      <c r="QQ10" s="154"/>
      <c r="QR10" s="154"/>
      <c r="QS10" s="154"/>
      <c r="QT10" s="154"/>
      <c r="QU10" s="154"/>
      <c r="QV10" s="154"/>
      <c r="QW10" s="154"/>
      <c r="QX10" s="154"/>
      <c r="QY10" s="154"/>
      <c r="QZ10" s="154"/>
      <c r="RA10" s="154"/>
      <c r="RB10" s="154"/>
      <c r="RC10" s="154"/>
      <c r="RD10" s="154"/>
      <c r="RE10" s="154"/>
      <c r="RF10" s="154"/>
      <c r="RG10" s="154"/>
      <c r="RH10" s="154"/>
      <c r="RI10" s="154"/>
      <c r="RJ10" s="154"/>
      <c r="RK10" s="154"/>
      <c r="RL10" s="154"/>
      <c r="RM10" s="154"/>
      <c r="RN10" s="154"/>
      <c r="RO10" s="154"/>
      <c r="RP10" s="154"/>
      <c r="RQ10" s="154"/>
      <c r="RR10" s="154"/>
      <c r="RS10" s="154"/>
      <c r="RT10" s="154"/>
      <c r="RU10" s="154"/>
      <c r="RV10" s="154"/>
      <c r="RW10" s="154"/>
      <c r="RX10" s="154"/>
      <c r="RY10" s="154"/>
      <c r="RZ10" s="154"/>
      <c r="SA10" s="154"/>
      <c r="SB10" s="154"/>
      <c r="SC10" s="154"/>
      <c r="SD10" s="154"/>
      <c r="SE10" s="154"/>
      <c r="SF10" s="154"/>
      <c r="SG10" s="154"/>
      <c r="SH10" s="154"/>
      <c r="SI10" s="154"/>
      <c r="SJ10" s="154"/>
      <c r="SK10" s="154"/>
      <c r="SL10" s="154"/>
      <c r="SM10" s="154"/>
      <c r="SN10" s="154"/>
      <c r="SO10" s="154"/>
      <c r="SP10" s="154"/>
      <c r="SQ10" s="154"/>
      <c r="SR10" s="154"/>
      <c r="SS10" s="154"/>
      <c r="ST10" s="154"/>
      <c r="SU10" s="154"/>
      <c r="SV10" s="154"/>
      <c r="SW10" s="154"/>
      <c r="SX10" s="154"/>
      <c r="SY10" s="154"/>
      <c r="SZ10" s="154"/>
      <c r="TA10" s="154"/>
      <c r="TB10" s="154"/>
      <c r="TC10" s="154"/>
      <c r="TD10" s="154"/>
      <c r="TE10" s="154"/>
      <c r="TF10" s="154"/>
      <c r="TG10" s="154"/>
      <c r="TH10" s="154"/>
      <c r="TI10" s="154"/>
      <c r="TJ10" s="154"/>
      <c r="TK10" s="154"/>
      <c r="TL10" s="154"/>
      <c r="TM10" s="154"/>
      <c r="TN10" s="154"/>
      <c r="TO10" s="154"/>
      <c r="TP10" s="154"/>
      <c r="TQ10" s="154"/>
      <c r="TR10" s="154"/>
      <c r="TS10" s="154"/>
      <c r="TT10" s="154"/>
      <c r="TU10" s="154"/>
      <c r="TV10" s="154"/>
      <c r="TW10" s="154"/>
      <c r="TX10" s="154"/>
      <c r="TY10" s="154"/>
      <c r="TZ10" s="154"/>
      <c r="UA10" s="154"/>
      <c r="UB10" s="154"/>
      <c r="UC10" s="154"/>
      <c r="UD10" s="154"/>
      <c r="UE10" s="154"/>
      <c r="UF10" s="154"/>
      <c r="UG10" s="154"/>
      <c r="UH10" s="154"/>
      <c r="UI10" s="154"/>
      <c r="UJ10" s="154"/>
      <c r="UK10" s="154"/>
      <c r="UL10" s="154"/>
      <c r="UM10" s="154"/>
      <c r="UN10" s="154"/>
      <c r="UO10" s="154"/>
      <c r="UP10" s="154"/>
      <c r="UQ10" s="154"/>
      <c r="UR10" s="154"/>
      <c r="US10" s="154"/>
      <c r="UT10" s="154"/>
      <c r="UU10" s="154"/>
      <c r="UV10" s="154"/>
      <c r="UW10" s="154"/>
      <c r="UX10" s="154"/>
      <c r="UY10" s="154"/>
      <c r="UZ10" s="154"/>
      <c r="VA10" s="154"/>
      <c r="VB10" s="154"/>
      <c r="VC10" s="154"/>
      <c r="VD10" s="154"/>
      <c r="VE10" s="154"/>
      <c r="VF10" s="154"/>
      <c r="VG10" s="154"/>
      <c r="VH10" s="154"/>
      <c r="VI10" s="154"/>
      <c r="VJ10" s="154"/>
      <c r="VK10" s="154"/>
      <c r="VL10" s="154"/>
      <c r="VM10" s="154"/>
      <c r="VN10" s="154"/>
      <c r="VO10" s="154"/>
      <c r="VP10" s="154"/>
      <c r="VQ10" s="154"/>
      <c r="VR10" s="154"/>
      <c r="VS10" s="154"/>
      <c r="VT10" s="154"/>
      <c r="VU10" s="154"/>
      <c r="VV10" s="154"/>
      <c r="VW10" s="154"/>
      <c r="VX10" s="154"/>
      <c r="VY10" s="154"/>
      <c r="VZ10" s="154"/>
      <c r="WA10" s="154"/>
      <c r="WB10" s="154"/>
      <c r="WC10" s="154"/>
      <c r="WD10" s="154"/>
      <c r="WE10" s="154"/>
      <c r="WF10" s="154"/>
      <c r="WG10" s="154"/>
      <c r="WH10" s="154"/>
      <c r="WI10" s="154"/>
      <c r="WJ10" s="154"/>
      <c r="WK10" s="154"/>
      <c r="WL10" s="154"/>
      <c r="WM10" s="154"/>
      <c r="WN10" s="154"/>
      <c r="WO10" s="154"/>
      <c r="WP10" s="154"/>
      <c r="WQ10" s="154"/>
      <c r="WR10" s="154"/>
      <c r="WS10" s="154"/>
      <c r="WT10" s="154"/>
      <c r="WU10" s="154"/>
      <c r="WV10" s="154"/>
      <c r="WW10" s="154"/>
      <c r="WX10" s="154"/>
      <c r="WY10" s="154"/>
      <c r="WZ10" s="154"/>
      <c r="XA10" s="154"/>
      <c r="XB10" s="154"/>
      <c r="XC10" s="154"/>
      <c r="XD10" s="154"/>
      <c r="XE10" s="154"/>
      <c r="XF10" s="154"/>
      <c r="XG10" s="154"/>
      <c r="XH10" s="154"/>
      <c r="XI10" s="154"/>
      <c r="XJ10" s="154"/>
      <c r="XK10" s="154"/>
      <c r="XL10" s="154"/>
      <c r="XM10" s="154"/>
      <c r="XN10" s="154"/>
      <c r="XO10" s="154"/>
      <c r="XP10" s="154"/>
      <c r="XQ10" s="154"/>
      <c r="XR10" s="154"/>
      <c r="XS10" s="154"/>
      <c r="XT10" s="154"/>
      <c r="XU10" s="154"/>
      <c r="XV10" s="154"/>
      <c r="XW10" s="154"/>
      <c r="XX10" s="154"/>
      <c r="XY10" s="154"/>
      <c r="XZ10" s="154"/>
      <c r="YA10" s="154"/>
      <c r="YB10" s="154"/>
      <c r="YC10" s="154"/>
      <c r="YD10" s="154"/>
      <c r="YE10" s="154"/>
      <c r="YF10" s="154"/>
      <c r="YG10" s="154"/>
      <c r="YH10" s="154"/>
      <c r="YI10" s="154"/>
      <c r="YJ10" s="154"/>
      <c r="YK10" s="154"/>
      <c r="YL10" s="154"/>
      <c r="YM10" s="154"/>
      <c r="YN10" s="154"/>
      <c r="YO10" s="154"/>
      <c r="YP10" s="154"/>
      <c r="YQ10" s="154"/>
      <c r="YR10" s="154"/>
      <c r="YS10" s="154"/>
      <c r="YT10" s="154"/>
      <c r="YU10" s="154"/>
      <c r="YV10" s="154"/>
      <c r="YW10" s="154"/>
      <c r="YX10" s="154"/>
      <c r="YY10" s="154"/>
      <c r="YZ10" s="154"/>
      <c r="ZA10" s="154"/>
      <c r="ZB10" s="154"/>
      <c r="ZC10" s="154"/>
      <c r="ZD10" s="154"/>
      <c r="ZE10" s="154"/>
      <c r="ZF10" s="154"/>
      <c r="ZG10" s="154"/>
      <c r="ZH10" s="154"/>
      <c r="ZI10" s="154"/>
      <c r="ZJ10" s="154"/>
      <c r="ZK10" s="154"/>
      <c r="ZL10" s="154"/>
      <c r="ZM10" s="154"/>
      <c r="ZN10" s="154"/>
      <c r="ZO10" s="154"/>
      <c r="ZP10" s="154"/>
      <c r="ZQ10" s="154"/>
      <c r="ZR10" s="154"/>
      <c r="ZS10" s="154"/>
      <c r="ZT10" s="154"/>
      <c r="ZU10" s="154"/>
      <c r="ZV10" s="154"/>
      <c r="ZW10" s="154"/>
      <c r="ZX10" s="154"/>
      <c r="ZY10" s="154"/>
      <c r="ZZ10" s="154"/>
      <c r="AAA10" s="154"/>
      <c r="AAB10" s="154"/>
      <c r="AAC10" s="154"/>
      <c r="AAD10" s="154"/>
      <c r="AAE10" s="154"/>
      <c r="AAF10" s="154"/>
      <c r="AAG10" s="154"/>
      <c r="AAH10" s="154"/>
      <c r="AAI10" s="154"/>
      <c r="AAJ10" s="154"/>
      <c r="AAK10" s="154"/>
      <c r="AAL10" s="154"/>
      <c r="AAM10" s="154"/>
      <c r="AAN10" s="154"/>
      <c r="AAO10" s="154"/>
      <c r="AAP10" s="154"/>
      <c r="AAQ10" s="154"/>
      <c r="AAR10" s="154"/>
      <c r="AAS10" s="154"/>
      <c r="AAT10" s="154"/>
      <c r="AAU10" s="154"/>
      <c r="AAV10" s="154"/>
      <c r="AAW10" s="154"/>
      <c r="AAX10" s="154"/>
      <c r="AAY10" s="154"/>
      <c r="AAZ10" s="154"/>
      <c r="ABA10" s="154"/>
      <c r="ABB10" s="154"/>
      <c r="ABC10" s="154"/>
      <c r="ABD10" s="154"/>
      <c r="ABE10" s="154"/>
      <c r="ABF10" s="154"/>
      <c r="ABG10" s="154"/>
      <c r="ABH10" s="154"/>
      <c r="ABI10" s="154"/>
      <c r="ABJ10" s="154"/>
      <c r="ABK10" s="154"/>
      <c r="ABL10" s="154"/>
      <c r="ABM10" s="154"/>
      <c r="ABN10" s="154"/>
      <c r="ABO10" s="154"/>
      <c r="ABP10" s="154"/>
      <c r="ABQ10" s="154"/>
      <c r="ABR10" s="154"/>
      <c r="ABS10" s="154"/>
      <c r="ABT10" s="154"/>
      <c r="ABU10" s="154"/>
      <c r="ABV10" s="154"/>
      <c r="ABW10" s="154"/>
      <c r="ABX10" s="154"/>
      <c r="ABY10" s="154"/>
      <c r="ABZ10" s="154"/>
      <c r="ACA10" s="154"/>
      <c r="ACB10" s="154"/>
      <c r="ACC10" s="154"/>
      <c r="ACD10" s="154"/>
      <c r="ACE10" s="154"/>
      <c r="ACF10" s="154"/>
      <c r="ACG10" s="154"/>
      <c r="ACH10" s="154"/>
      <c r="ACI10" s="154"/>
      <c r="ACJ10" s="154"/>
      <c r="ACK10" s="154"/>
      <c r="ACL10" s="154"/>
      <c r="ACM10" s="154"/>
      <c r="ACN10" s="154"/>
      <c r="ACO10" s="154"/>
      <c r="ACP10" s="154"/>
      <c r="ACQ10" s="154"/>
      <c r="ACR10" s="154"/>
      <c r="ACS10" s="154"/>
      <c r="ACT10" s="154"/>
      <c r="ACU10" s="154"/>
      <c r="ACV10" s="154"/>
      <c r="ACW10" s="154"/>
      <c r="ACX10" s="154"/>
      <c r="ACY10" s="154"/>
      <c r="ACZ10" s="154"/>
      <c r="ADA10" s="154"/>
      <c r="ADB10" s="154"/>
      <c r="ADC10" s="154"/>
      <c r="ADD10" s="154"/>
      <c r="ADE10" s="154"/>
      <c r="ADF10" s="154"/>
      <c r="ADG10" s="154"/>
      <c r="ADH10" s="154"/>
      <c r="ADI10" s="154"/>
      <c r="ADJ10" s="154"/>
      <c r="ADK10" s="154"/>
      <c r="ADL10" s="154"/>
      <c r="ADM10" s="154"/>
      <c r="ADN10" s="154"/>
      <c r="ADO10" s="154"/>
      <c r="ADP10" s="154"/>
      <c r="ADQ10" s="154"/>
      <c r="ADR10" s="154"/>
      <c r="ADS10" s="154"/>
      <c r="ADT10" s="154"/>
      <c r="ADU10" s="154"/>
      <c r="ADV10" s="154"/>
      <c r="ADW10" s="154"/>
      <c r="ADX10" s="154"/>
      <c r="ADY10" s="154"/>
      <c r="ADZ10" s="154"/>
      <c r="AEA10" s="154"/>
      <c r="AEB10" s="154"/>
      <c r="AEC10" s="154"/>
      <c r="AED10" s="154"/>
      <c r="AEE10" s="154"/>
      <c r="AEF10" s="154"/>
      <c r="AEG10" s="154"/>
      <c r="AEH10" s="154"/>
      <c r="AEI10" s="154"/>
      <c r="AEJ10" s="154"/>
      <c r="AEK10" s="154"/>
      <c r="AEL10" s="154"/>
      <c r="AEM10" s="154"/>
      <c r="AEN10" s="154"/>
      <c r="AEO10" s="154"/>
      <c r="AEP10" s="154"/>
      <c r="AEQ10" s="154"/>
      <c r="AER10" s="154"/>
      <c r="AES10" s="154"/>
      <c r="AET10" s="154"/>
      <c r="AEU10" s="154"/>
      <c r="AEV10" s="154"/>
      <c r="AEW10" s="154"/>
      <c r="AEX10" s="154"/>
      <c r="AEY10" s="154"/>
      <c r="AEZ10" s="154"/>
      <c r="AFA10" s="154"/>
      <c r="AFB10" s="154"/>
      <c r="AFC10" s="154"/>
      <c r="AFD10" s="154"/>
      <c r="AFE10" s="154"/>
      <c r="AFF10" s="154"/>
      <c r="AFG10" s="154"/>
      <c r="AFH10" s="154"/>
      <c r="AFI10" s="154"/>
      <c r="AFJ10" s="154"/>
      <c r="AFK10" s="154"/>
      <c r="AFL10" s="154"/>
      <c r="AFM10" s="154"/>
      <c r="AFN10" s="154"/>
      <c r="AFO10" s="154"/>
      <c r="AFP10" s="154"/>
      <c r="AFQ10" s="154"/>
      <c r="AFR10" s="154"/>
      <c r="AFS10" s="154"/>
      <c r="AFT10" s="154"/>
      <c r="AFU10" s="154"/>
      <c r="AFV10" s="154"/>
      <c r="AFW10" s="154"/>
      <c r="AFX10" s="154"/>
      <c r="AFY10" s="154"/>
      <c r="AFZ10" s="154"/>
      <c r="AGA10" s="154"/>
      <c r="AGB10" s="154"/>
      <c r="AGC10" s="154"/>
      <c r="AGD10" s="154"/>
      <c r="AGE10" s="154"/>
      <c r="AGF10" s="154"/>
      <c r="AGG10" s="154"/>
      <c r="AGH10" s="154"/>
      <c r="AGI10" s="154"/>
      <c r="AGJ10" s="154"/>
      <c r="AGK10" s="154"/>
      <c r="AGL10" s="154"/>
      <c r="AGM10" s="154"/>
      <c r="AGN10" s="154"/>
      <c r="AGO10" s="154"/>
      <c r="AGP10" s="154"/>
      <c r="AGQ10" s="154"/>
      <c r="AGR10" s="154"/>
      <c r="AGS10" s="154"/>
      <c r="AGT10" s="154"/>
      <c r="AGU10" s="154"/>
      <c r="AGV10" s="154"/>
      <c r="AGW10" s="154"/>
      <c r="AGX10" s="154"/>
      <c r="AGY10" s="154"/>
      <c r="AGZ10" s="154"/>
      <c r="AHA10" s="154"/>
      <c r="AHB10" s="154"/>
      <c r="AHC10" s="154"/>
      <c r="AHD10" s="154"/>
      <c r="AHE10" s="154"/>
      <c r="AHF10" s="154"/>
      <c r="AHG10" s="154"/>
      <c r="AHH10" s="154"/>
      <c r="AHI10" s="154"/>
      <c r="AHJ10" s="154"/>
      <c r="AHK10" s="154"/>
      <c r="AHL10" s="154"/>
      <c r="AHM10" s="154"/>
      <c r="AHN10" s="154"/>
      <c r="AHO10" s="154"/>
      <c r="AHP10" s="154"/>
      <c r="AHQ10" s="154"/>
      <c r="AHR10" s="154"/>
      <c r="AHS10" s="154"/>
      <c r="AHT10" s="154"/>
      <c r="AHU10" s="154"/>
      <c r="AHV10" s="154"/>
      <c r="AHW10" s="154"/>
    </row>
    <row r="11" spans="1:907" s="169" customFormat="1" ht="21.95" customHeight="1" x14ac:dyDescent="0.2">
      <c r="A11" s="516"/>
      <c r="B11" s="165">
        <v>6</v>
      </c>
      <c r="C11" s="458" t="s">
        <v>326</v>
      </c>
      <c r="D11" s="512"/>
      <c r="E11" s="187">
        <v>7058</v>
      </c>
      <c r="F11" s="31"/>
      <c r="G11" s="156"/>
      <c r="H11" s="156"/>
      <c r="I11" s="156"/>
      <c r="J11" s="156"/>
      <c r="K11" s="167"/>
      <c r="L11" s="168"/>
      <c r="M11" s="168"/>
      <c r="N11" s="168"/>
      <c r="O11" s="168"/>
      <c r="P11" s="168"/>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c r="IS11" s="154"/>
      <c r="IT11" s="154"/>
      <c r="IU11" s="154"/>
      <c r="IV11" s="154"/>
      <c r="IW11" s="154"/>
      <c r="IX11" s="154"/>
      <c r="IY11" s="154"/>
      <c r="IZ11" s="154"/>
      <c r="JA11" s="154"/>
      <c r="JB11" s="154"/>
      <c r="JC11" s="154"/>
      <c r="JD11" s="154"/>
      <c r="JE11" s="154"/>
      <c r="JF11" s="154"/>
      <c r="JG11" s="154"/>
      <c r="JH11" s="154"/>
      <c r="JI11" s="154"/>
      <c r="JJ11" s="154"/>
      <c r="JK11" s="154"/>
      <c r="JL11" s="154"/>
      <c r="JM11" s="154"/>
      <c r="JN11" s="154"/>
      <c r="JO11" s="154"/>
      <c r="JP11" s="154"/>
      <c r="JQ11" s="154"/>
      <c r="JR11" s="154"/>
      <c r="JS11" s="154"/>
      <c r="JT11" s="154"/>
      <c r="JU11" s="154"/>
      <c r="JV11" s="154"/>
      <c r="JW11" s="154"/>
      <c r="JX11" s="154"/>
      <c r="JY11" s="154"/>
      <c r="JZ11" s="154"/>
      <c r="KA11" s="154"/>
      <c r="KB11" s="154"/>
      <c r="KC11" s="154"/>
      <c r="KD11" s="154"/>
      <c r="KE11" s="154"/>
      <c r="KF11" s="154"/>
      <c r="KG11" s="154"/>
      <c r="KH11" s="154"/>
      <c r="KI11" s="154"/>
      <c r="KJ11" s="154"/>
      <c r="KK11" s="154"/>
      <c r="KL11" s="154"/>
      <c r="KM11" s="154"/>
      <c r="KN11" s="154"/>
      <c r="KO11" s="154"/>
      <c r="KP11" s="154"/>
      <c r="KQ11" s="154"/>
      <c r="KR11" s="154"/>
      <c r="KS11" s="154"/>
      <c r="KT11" s="154"/>
      <c r="KU11" s="154"/>
      <c r="KV11" s="154"/>
      <c r="KW11" s="154"/>
      <c r="KX11" s="154"/>
      <c r="KY11" s="154"/>
      <c r="KZ11" s="154"/>
      <c r="LA11" s="154"/>
      <c r="LB11" s="154"/>
      <c r="LC11" s="154"/>
      <c r="LD11" s="154"/>
      <c r="LE11" s="154"/>
      <c r="LF11" s="154"/>
      <c r="LG11" s="154"/>
      <c r="LH11" s="154"/>
      <c r="LI11" s="154"/>
      <c r="LJ11" s="154"/>
      <c r="LK11" s="154"/>
      <c r="LL11" s="154"/>
      <c r="LM11" s="154"/>
      <c r="LN11" s="154"/>
      <c r="LO11" s="154"/>
      <c r="LP11" s="154"/>
      <c r="LQ11" s="154"/>
      <c r="LR11" s="154"/>
      <c r="LS11" s="154"/>
      <c r="LT11" s="154"/>
      <c r="LU11" s="154"/>
      <c r="LV11" s="154"/>
      <c r="LW11" s="154"/>
      <c r="LX11" s="154"/>
      <c r="LY11" s="154"/>
      <c r="LZ11" s="154"/>
      <c r="MA11" s="154"/>
      <c r="MB11" s="154"/>
      <c r="MC11" s="154"/>
      <c r="MD11" s="154"/>
      <c r="ME11" s="154"/>
      <c r="MF11" s="154"/>
      <c r="MG11" s="154"/>
      <c r="MH11" s="154"/>
      <c r="MI11" s="154"/>
      <c r="MJ11" s="154"/>
      <c r="MK11" s="154"/>
      <c r="ML11" s="154"/>
      <c r="MM11" s="154"/>
      <c r="MN11" s="154"/>
      <c r="MO11" s="154"/>
      <c r="MP11" s="154"/>
      <c r="MQ11" s="154"/>
      <c r="MR11" s="154"/>
      <c r="MS11" s="154"/>
      <c r="MT11" s="154"/>
      <c r="MU11" s="154"/>
      <c r="MV11" s="154"/>
      <c r="MW11" s="154"/>
      <c r="MX11" s="154"/>
      <c r="MY11" s="154"/>
      <c r="MZ11" s="154"/>
      <c r="NA11" s="154"/>
      <c r="NB11" s="154"/>
      <c r="NC11" s="154"/>
      <c r="ND11" s="154"/>
      <c r="NE11" s="154"/>
      <c r="NF11" s="154"/>
      <c r="NG11" s="154"/>
      <c r="NH11" s="154"/>
      <c r="NI11" s="154"/>
      <c r="NJ11" s="154"/>
      <c r="NK11" s="154"/>
      <c r="NL11" s="154"/>
      <c r="NM11" s="154"/>
      <c r="NN11" s="154"/>
      <c r="NO11" s="154"/>
      <c r="NP11" s="154"/>
      <c r="NQ11" s="154"/>
      <c r="NR11" s="154"/>
      <c r="NS11" s="154"/>
      <c r="NT11" s="154"/>
      <c r="NU11" s="154"/>
      <c r="NV11" s="154"/>
      <c r="NW11" s="154"/>
      <c r="NX11" s="154"/>
      <c r="NY11" s="154"/>
      <c r="NZ11" s="154"/>
      <c r="OA11" s="154"/>
      <c r="OB11" s="154"/>
      <c r="OC11" s="154"/>
      <c r="OD11" s="154"/>
      <c r="OE11" s="154"/>
      <c r="OF11" s="154"/>
      <c r="OG11" s="154"/>
      <c r="OH11" s="154"/>
      <c r="OI11" s="154"/>
      <c r="OJ11" s="154"/>
      <c r="OK11" s="154"/>
      <c r="OL11" s="154"/>
      <c r="OM11" s="154"/>
      <c r="ON11" s="154"/>
      <c r="OO11" s="154"/>
      <c r="OP11" s="154"/>
      <c r="OQ11" s="154"/>
      <c r="OR11" s="154"/>
      <c r="OS11" s="154"/>
      <c r="OT11" s="154"/>
      <c r="OU11" s="154"/>
      <c r="OV11" s="154"/>
      <c r="OW11" s="154"/>
      <c r="OX11" s="154"/>
      <c r="OY11" s="154"/>
      <c r="OZ11" s="154"/>
      <c r="PA11" s="154"/>
      <c r="PB11" s="154"/>
      <c r="PC11" s="154"/>
      <c r="PD11" s="154"/>
      <c r="PE11" s="154"/>
      <c r="PF11" s="154"/>
      <c r="PG11" s="154"/>
      <c r="PH11" s="154"/>
      <c r="PI11" s="154"/>
      <c r="PJ11" s="154"/>
      <c r="PK11" s="154"/>
      <c r="PL11" s="154"/>
      <c r="PM11" s="154"/>
      <c r="PN11" s="154"/>
      <c r="PO11" s="154"/>
      <c r="PP11" s="154"/>
      <c r="PQ11" s="154"/>
      <c r="PR11" s="154"/>
      <c r="PS11" s="154"/>
      <c r="PT11" s="154"/>
      <c r="PU11" s="154"/>
      <c r="PV11" s="154"/>
      <c r="PW11" s="154"/>
      <c r="PX11" s="154"/>
      <c r="PY11" s="154"/>
      <c r="PZ11" s="154"/>
      <c r="QA11" s="154"/>
      <c r="QB11" s="154"/>
      <c r="QC11" s="154"/>
      <c r="QD11" s="154"/>
      <c r="QE11" s="154"/>
      <c r="QF11" s="154"/>
      <c r="QG11" s="154"/>
      <c r="QH11" s="154"/>
      <c r="QI11" s="154"/>
      <c r="QJ11" s="154"/>
      <c r="QK11" s="154"/>
      <c r="QL11" s="154"/>
      <c r="QM11" s="154"/>
      <c r="QN11" s="154"/>
      <c r="QO11" s="154"/>
      <c r="QP11" s="154"/>
      <c r="QQ11" s="154"/>
      <c r="QR11" s="154"/>
      <c r="QS11" s="154"/>
      <c r="QT11" s="154"/>
      <c r="QU11" s="154"/>
      <c r="QV11" s="154"/>
      <c r="QW11" s="154"/>
      <c r="QX11" s="154"/>
      <c r="QY11" s="154"/>
      <c r="QZ11" s="154"/>
      <c r="RA11" s="154"/>
      <c r="RB11" s="154"/>
      <c r="RC11" s="154"/>
      <c r="RD11" s="154"/>
      <c r="RE11" s="154"/>
      <c r="RF11" s="154"/>
      <c r="RG11" s="154"/>
      <c r="RH11" s="154"/>
      <c r="RI11" s="154"/>
      <c r="RJ11" s="154"/>
      <c r="RK11" s="154"/>
      <c r="RL11" s="154"/>
      <c r="RM11" s="154"/>
      <c r="RN11" s="154"/>
      <c r="RO11" s="154"/>
      <c r="RP11" s="154"/>
      <c r="RQ11" s="154"/>
      <c r="RR11" s="154"/>
      <c r="RS11" s="154"/>
      <c r="RT11" s="154"/>
      <c r="RU11" s="154"/>
      <c r="RV11" s="154"/>
      <c r="RW11" s="154"/>
      <c r="RX11" s="154"/>
      <c r="RY11" s="154"/>
      <c r="RZ11" s="154"/>
      <c r="SA11" s="154"/>
      <c r="SB11" s="154"/>
      <c r="SC11" s="154"/>
      <c r="SD11" s="154"/>
      <c r="SE11" s="154"/>
      <c r="SF11" s="154"/>
      <c r="SG11" s="154"/>
      <c r="SH11" s="154"/>
      <c r="SI11" s="154"/>
      <c r="SJ11" s="154"/>
      <c r="SK11" s="154"/>
      <c r="SL11" s="154"/>
      <c r="SM11" s="154"/>
      <c r="SN11" s="154"/>
      <c r="SO11" s="154"/>
      <c r="SP11" s="154"/>
      <c r="SQ11" s="154"/>
      <c r="SR11" s="154"/>
      <c r="SS11" s="154"/>
      <c r="ST11" s="154"/>
      <c r="SU11" s="154"/>
      <c r="SV11" s="154"/>
      <c r="SW11" s="154"/>
      <c r="SX11" s="154"/>
      <c r="SY11" s="154"/>
      <c r="SZ11" s="154"/>
      <c r="TA11" s="154"/>
      <c r="TB11" s="154"/>
      <c r="TC11" s="154"/>
      <c r="TD11" s="154"/>
      <c r="TE11" s="154"/>
      <c r="TF11" s="154"/>
      <c r="TG11" s="154"/>
      <c r="TH11" s="154"/>
      <c r="TI11" s="154"/>
      <c r="TJ11" s="154"/>
      <c r="TK11" s="154"/>
      <c r="TL11" s="154"/>
      <c r="TM11" s="154"/>
      <c r="TN11" s="154"/>
      <c r="TO11" s="154"/>
      <c r="TP11" s="154"/>
      <c r="TQ11" s="154"/>
      <c r="TR11" s="154"/>
      <c r="TS11" s="154"/>
      <c r="TT11" s="154"/>
      <c r="TU11" s="154"/>
      <c r="TV11" s="154"/>
      <c r="TW11" s="154"/>
      <c r="TX11" s="154"/>
      <c r="TY11" s="154"/>
      <c r="TZ11" s="154"/>
      <c r="UA11" s="154"/>
      <c r="UB11" s="154"/>
      <c r="UC11" s="154"/>
      <c r="UD11" s="154"/>
      <c r="UE11" s="154"/>
      <c r="UF11" s="154"/>
      <c r="UG11" s="154"/>
      <c r="UH11" s="154"/>
      <c r="UI11" s="154"/>
      <c r="UJ11" s="154"/>
      <c r="UK11" s="154"/>
      <c r="UL11" s="154"/>
      <c r="UM11" s="154"/>
      <c r="UN11" s="154"/>
      <c r="UO11" s="154"/>
      <c r="UP11" s="154"/>
      <c r="UQ11" s="154"/>
      <c r="UR11" s="154"/>
      <c r="US11" s="154"/>
      <c r="UT11" s="154"/>
      <c r="UU11" s="154"/>
      <c r="UV11" s="154"/>
      <c r="UW11" s="154"/>
      <c r="UX11" s="154"/>
      <c r="UY11" s="154"/>
      <c r="UZ11" s="154"/>
      <c r="VA11" s="154"/>
      <c r="VB11" s="154"/>
      <c r="VC11" s="154"/>
      <c r="VD11" s="154"/>
      <c r="VE11" s="154"/>
      <c r="VF11" s="154"/>
      <c r="VG11" s="154"/>
      <c r="VH11" s="154"/>
      <c r="VI11" s="154"/>
      <c r="VJ11" s="154"/>
      <c r="VK11" s="154"/>
      <c r="VL11" s="154"/>
      <c r="VM11" s="154"/>
      <c r="VN11" s="154"/>
      <c r="VO11" s="154"/>
      <c r="VP11" s="154"/>
      <c r="VQ11" s="154"/>
      <c r="VR11" s="154"/>
      <c r="VS11" s="154"/>
      <c r="VT11" s="154"/>
      <c r="VU11" s="154"/>
      <c r="VV11" s="154"/>
      <c r="VW11" s="154"/>
      <c r="VX11" s="154"/>
      <c r="VY11" s="154"/>
      <c r="VZ11" s="154"/>
      <c r="WA11" s="154"/>
      <c r="WB11" s="154"/>
      <c r="WC11" s="154"/>
      <c r="WD11" s="154"/>
      <c r="WE11" s="154"/>
      <c r="WF11" s="154"/>
      <c r="WG11" s="154"/>
      <c r="WH11" s="154"/>
      <c r="WI11" s="154"/>
      <c r="WJ11" s="154"/>
      <c r="WK11" s="154"/>
      <c r="WL11" s="154"/>
      <c r="WM11" s="154"/>
      <c r="WN11" s="154"/>
      <c r="WO11" s="154"/>
      <c r="WP11" s="154"/>
      <c r="WQ11" s="154"/>
      <c r="WR11" s="154"/>
      <c r="WS11" s="154"/>
      <c r="WT11" s="154"/>
      <c r="WU11" s="154"/>
      <c r="WV11" s="154"/>
      <c r="WW11" s="154"/>
      <c r="WX11" s="154"/>
      <c r="WY11" s="154"/>
      <c r="WZ11" s="154"/>
      <c r="XA11" s="154"/>
      <c r="XB11" s="154"/>
      <c r="XC11" s="154"/>
      <c r="XD11" s="154"/>
      <c r="XE11" s="154"/>
      <c r="XF11" s="154"/>
      <c r="XG11" s="154"/>
      <c r="XH11" s="154"/>
      <c r="XI11" s="154"/>
      <c r="XJ11" s="154"/>
      <c r="XK11" s="154"/>
      <c r="XL11" s="154"/>
      <c r="XM11" s="154"/>
      <c r="XN11" s="154"/>
      <c r="XO11" s="154"/>
      <c r="XP11" s="154"/>
      <c r="XQ11" s="154"/>
      <c r="XR11" s="154"/>
      <c r="XS11" s="154"/>
      <c r="XT11" s="154"/>
      <c r="XU11" s="154"/>
      <c r="XV11" s="154"/>
      <c r="XW11" s="154"/>
      <c r="XX11" s="154"/>
      <c r="XY11" s="154"/>
      <c r="XZ11" s="154"/>
      <c r="YA11" s="154"/>
      <c r="YB11" s="154"/>
      <c r="YC11" s="154"/>
      <c r="YD11" s="154"/>
      <c r="YE11" s="154"/>
      <c r="YF11" s="154"/>
      <c r="YG11" s="154"/>
      <c r="YH11" s="154"/>
      <c r="YI11" s="154"/>
      <c r="YJ11" s="154"/>
      <c r="YK11" s="154"/>
      <c r="YL11" s="154"/>
      <c r="YM11" s="154"/>
      <c r="YN11" s="154"/>
      <c r="YO11" s="154"/>
      <c r="YP11" s="154"/>
      <c r="YQ11" s="154"/>
      <c r="YR11" s="154"/>
      <c r="YS11" s="154"/>
      <c r="YT11" s="154"/>
      <c r="YU11" s="154"/>
      <c r="YV11" s="154"/>
      <c r="YW11" s="154"/>
      <c r="YX11" s="154"/>
      <c r="YY11" s="154"/>
      <c r="YZ11" s="154"/>
      <c r="ZA11" s="154"/>
      <c r="ZB11" s="154"/>
      <c r="ZC11" s="154"/>
      <c r="ZD11" s="154"/>
      <c r="ZE11" s="154"/>
      <c r="ZF11" s="154"/>
      <c r="ZG11" s="154"/>
      <c r="ZH11" s="154"/>
      <c r="ZI11" s="154"/>
      <c r="ZJ11" s="154"/>
      <c r="ZK11" s="154"/>
      <c r="ZL11" s="154"/>
      <c r="ZM11" s="154"/>
      <c r="ZN11" s="154"/>
      <c r="ZO11" s="154"/>
      <c r="ZP11" s="154"/>
      <c r="ZQ11" s="154"/>
      <c r="ZR11" s="154"/>
      <c r="ZS11" s="154"/>
      <c r="ZT11" s="154"/>
      <c r="ZU11" s="154"/>
      <c r="ZV11" s="154"/>
      <c r="ZW11" s="154"/>
      <c r="ZX11" s="154"/>
      <c r="ZY11" s="154"/>
      <c r="ZZ11" s="154"/>
      <c r="AAA11" s="154"/>
      <c r="AAB11" s="154"/>
      <c r="AAC11" s="154"/>
      <c r="AAD11" s="154"/>
      <c r="AAE11" s="154"/>
      <c r="AAF11" s="154"/>
      <c r="AAG11" s="154"/>
      <c r="AAH11" s="154"/>
      <c r="AAI11" s="154"/>
      <c r="AAJ11" s="154"/>
      <c r="AAK11" s="154"/>
      <c r="AAL11" s="154"/>
      <c r="AAM11" s="154"/>
      <c r="AAN11" s="154"/>
      <c r="AAO11" s="154"/>
      <c r="AAP11" s="154"/>
      <c r="AAQ11" s="154"/>
      <c r="AAR11" s="154"/>
      <c r="AAS11" s="154"/>
      <c r="AAT11" s="154"/>
      <c r="AAU11" s="154"/>
      <c r="AAV11" s="154"/>
      <c r="AAW11" s="154"/>
      <c r="AAX11" s="154"/>
      <c r="AAY11" s="154"/>
      <c r="AAZ11" s="154"/>
      <c r="ABA11" s="154"/>
      <c r="ABB11" s="154"/>
      <c r="ABC11" s="154"/>
      <c r="ABD11" s="154"/>
      <c r="ABE11" s="154"/>
      <c r="ABF11" s="154"/>
      <c r="ABG11" s="154"/>
      <c r="ABH11" s="154"/>
      <c r="ABI11" s="154"/>
      <c r="ABJ11" s="154"/>
      <c r="ABK11" s="154"/>
      <c r="ABL11" s="154"/>
      <c r="ABM11" s="154"/>
      <c r="ABN11" s="154"/>
      <c r="ABO11" s="154"/>
      <c r="ABP11" s="154"/>
      <c r="ABQ11" s="154"/>
      <c r="ABR11" s="154"/>
      <c r="ABS11" s="154"/>
      <c r="ABT11" s="154"/>
      <c r="ABU11" s="154"/>
      <c r="ABV11" s="154"/>
      <c r="ABW11" s="154"/>
      <c r="ABX11" s="154"/>
      <c r="ABY11" s="154"/>
      <c r="ABZ11" s="154"/>
      <c r="ACA11" s="154"/>
      <c r="ACB11" s="154"/>
      <c r="ACC11" s="154"/>
      <c r="ACD11" s="154"/>
      <c r="ACE11" s="154"/>
      <c r="ACF11" s="154"/>
      <c r="ACG11" s="154"/>
      <c r="ACH11" s="154"/>
      <c r="ACI11" s="154"/>
      <c r="ACJ11" s="154"/>
      <c r="ACK11" s="154"/>
      <c r="ACL11" s="154"/>
      <c r="ACM11" s="154"/>
      <c r="ACN11" s="154"/>
      <c r="ACO11" s="154"/>
      <c r="ACP11" s="154"/>
      <c r="ACQ11" s="154"/>
      <c r="ACR11" s="154"/>
      <c r="ACS11" s="154"/>
      <c r="ACT11" s="154"/>
      <c r="ACU11" s="154"/>
      <c r="ACV11" s="154"/>
      <c r="ACW11" s="154"/>
      <c r="ACX11" s="154"/>
      <c r="ACY11" s="154"/>
      <c r="ACZ11" s="154"/>
      <c r="ADA11" s="154"/>
      <c r="ADB11" s="154"/>
      <c r="ADC11" s="154"/>
      <c r="ADD11" s="154"/>
      <c r="ADE11" s="154"/>
      <c r="ADF11" s="154"/>
      <c r="ADG11" s="154"/>
      <c r="ADH11" s="154"/>
      <c r="ADI11" s="154"/>
      <c r="ADJ11" s="154"/>
      <c r="ADK11" s="154"/>
      <c r="ADL11" s="154"/>
      <c r="ADM11" s="154"/>
      <c r="ADN11" s="154"/>
      <c r="ADO11" s="154"/>
      <c r="ADP11" s="154"/>
      <c r="ADQ11" s="154"/>
      <c r="ADR11" s="154"/>
      <c r="ADS11" s="154"/>
      <c r="ADT11" s="154"/>
      <c r="ADU11" s="154"/>
      <c r="ADV11" s="154"/>
      <c r="ADW11" s="154"/>
      <c r="ADX11" s="154"/>
      <c r="ADY11" s="154"/>
      <c r="ADZ11" s="154"/>
      <c r="AEA11" s="154"/>
      <c r="AEB11" s="154"/>
      <c r="AEC11" s="154"/>
      <c r="AED11" s="154"/>
      <c r="AEE11" s="154"/>
      <c r="AEF11" s="154"/>
      <c r="AEG11" s="154"/>
      <c r="AEH11" s="154"/>
      <c r="AEI11" s="154"/>
      <c r="AEJ11" s="154"/>
      <c r="AEK11" s="154"/>
      <c r="AEL11" s="154"/>
      <c r="AEM11" s="154"/>
      <c r="AEN11" s="154"/>
      <c r="AEO11" s="154"/>
      <c r="AEP11" s="154"/>
      <c r="AEQ11" s="154"/>
      <c r="AER11" s="154"/>
      <c r="AES11" s="154"/>
      <c r="AET11" s="154"/>
      <c r="AEU11" s="154"/>
      <c r="AEV11" s="154"/>
      <c r="AEW11" s="154"/>
      <c r="AEX11" s="154"/>
      <c r="AEY11" s="154"/>
      <c r="AEZ11" s="154"/>
      <c r="AFA11" s="154"/>
      <c r="AFB11" s="154"/>
      <c r="AFC11" s="154"/>
      <c r="AFD11" s="154"/>
      <c r="AFE11" s="154"/>
      <c r="AFF11" s="154"/>
      <c r="AFG11" s="154"/>
      <c r="AFH11" s="154"/>
      <c r="AFI11" s="154"/>
      <c r="AFJ11" s="154"/>
      <c r="AFK11" s="154"/>
      <c r="AFL11" s="154"/>
      <c r="AFM11" s="154"/>
      <c r="AFN11" s="154"/>
      <c r="AFO11" s="154"/>
      <c r="AFP11" s="154"/>
      <c r="AFQ11" s="154"/>
      <c r="AFR11" s="154"/>
      <c r="AFS11" s="154"/>
      <c r="AFT11" s="154"/>
      <c r="AFU11" s="154"/>
      <c r="AFV11" s="154"/>
      <c r="AFW11" s="154"/>
      <c r="AFX11" s="154"/>
      <c r="AFY11" s="154"/>
      <c r="AFZ11" s="154"/>
      <c r="AGA11" s="154"/>
      <c r="AGB11" s="154"/>
      <c r="AGC11" s="154"/>
      <c r="AGD11" s="154"/>
      <c r="AGE11" s="154"/>
      <c r="AGF11" s="154"/>
      <c r="AGG11" s="154"/>
      <c r="AGH11" s="154"/>
      <c r="AGI11" s="154"/>
      <c r="AGJ11" s="154"/>
      <c r="AGK11" s="154"/>
      <c r="AGL11" s="154"/>
      <c r="AGM11" s="154"/>
      <c r="AGN11" s="154"/>
      <c r="AGO11" s="154"/>
      <c r="AGP11" s="154"/>
      <c r="AGQ11" s="154"/>
      <c r="AGR11" s="154"/>
      <c r="AGS11" s="154"/>
      <c r="AGT11" s="154"/>
      <c r="AGU11" s="154"/>
      <c r="AGV11" s="154"/>
      <c r="AGW11" s="154"/>
      <c r="AGX11" s="154"/>
      <c r="AGY11" s="154"/>
      <c r="AGZ11" s="154"/>
      <c r="AHA11" s="154"/>
      <c r="AHB11" s="154"/>
      <c r="AHC11" s="154"/>
      <c r="AHD11" s="154"/>
      <c r="AHE11" s="154"/>
      <c r="AHF11" s="154"/>
      <c r="AHG11" s="154"/>
      <c r="AHH11" s="154"/>
      <c r="AHI11" s="154"/>
      <c r="AHJ11" s="154"/>
      <c r="AHK11" s="154"/>
      <c r="AHL11" s="154"/>
      <c r="AHM11" s="154"/>
      <c r="AHN11" s="154"/>
      <c r="AHO11" s="154"/>
      <c r="AHP11" s="154"/>
      <c r="AHQ11" s="154"/>
      <c r="AHR11" s="154"/>
      <c r="AHS11" s="154"/>
      <c r="AHT11" s="154"/>
      <c r="AHU11" s="154"/>
      <c r="AHV11" s="154"/>
      <c r="AHW11" s="154"/>
    </row>
    <row r="12" spans="1:907" s="169" customFormat="1" ht="21.95" customHeight="1" x14ac:dyDescent="0.2">
      <c r="A12" s="516"/>
      <c r="B12" s="165">
        <v>7</v>
      </c>
      <c r="C12" s="458" t="s">
        <v>327</v>
      </c>
      <c r="D12" s="512"/>
      <c r="E12" s="187">
        <v>7059</v>
      </c>
      <c r="F12" s="32"/>
      <c r="G12" s="156"/>
      <c r="H12" s="156"/>
      <c r="I12" s="156"/>
      <c r="J12" s="156"/>
      <c r="K12" s="167"/>
      <c r="L12" s="168"/>
      <c r="M12" s="168"/>
      <c r="N12" s="168"/>
      <c r="O12" s="168"/>
      <c r="P12" s="168"/>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c r="IU12" s="154"/>
      <c r="IV12" s="154"/>
      <c r="IW12" s="154"/>
      <c r="IX12" s="154"/>
      <c r="IY12" s="154"/>
      <c r="IZ12" s="154"/>
      <c r="JA12" s="154"/>
      <c r="JB12" s="154"/>
      <c r="JC12" s="154"/>
      <c r="JD12" s="154"/>
      <c r="JE12" s="154"/>
      <c r="JF12" s="154"/>
      <c r="JG12" s="154"/>
      <c r="JH12" s="154"/>
      <c r="JI12" s="154"/>
      <c r="JJ12" s="154"/>
      <c r="JK12" s="154"/>
      <c r="JL12" s="154"/>
      <c r="JM12" s="154"/>
      <c r="JN12" s="154"/>
      <c r="JO12" s="154"/>
      <c r="JP12" s="154"/>
      <c r="JQ12" s="154"/>
      <c r="JR12" s="154"/>
      <c r="JS12" s="154"/>
      <c r="JT12" s="154"/>
      <c r="JU12" s="154"/>
      <c r="JV12" s="154"/>
      <c r="JW12" s="154"/>
      <c r="JX12" s="154"/>
      <c r="JY12" s="154"/>
      <c r="JZ12" s="154"/>
      <c r="KA12" s="154"/>
      <c r="KB12" s="154"/>
      <c r="KC12" s="154"/>
      <c r="KD12" s="154"/>
      <c r="KE12" s="154"/>
      <c r="KF12" s="154"/>
      <c r="KG12" s="154"/>
      <c r="KH12" s="154"/>
      <c r="KI12" s="154"/>
      <c r="KJ12" s="154"/>
      <c r="KK12" s="154"/>
      <c r="KL12" s="154"/>
      <c r="KM12" s="154"/>
      <c r="KN12" s="154"/>
      <c r="KO12" s="154"/>
      <c r="KP12" s="154"/>
      <c r="KQ12" s="154"/>
      <c r="KR12" s="154"/>
      <c r="KS12" s="154"/>
      <c r="KT12" s="154"/>
      <c r="KU12" s="154"/>
      <c r="KV12" s="154"/>
      <c r="KW12" s="154"/>
      <c r="KX12" s="154"/>
      <c r="KY12" s="154"/>
      <c r="KZ12" s="154"/>
      <c r="LA12" s="154"/>
      <c r="LB12" s="154"/>
      <c r="LC12" s="154"/>
      <c r="LD12" s="154"/>
      <c r="LE12" s="154"/>
      <c r="LF12" s="154"/>
      <c r="LG12" s="154"/>
      <c r="LH12" s="154"/>
      <c r="LI12" s="154"/>
      <c r="LJ12" s="154"/>
      <c r="LK12" s="154"/>
      <c r="LL12" s="154"/>
      <c r="LM12" s="154"/>
      <c r="LN12" s="154"/>
      <c r="LO12" s="154"/>
      <c r="LP12" s="154"/>
      <c r="LQ12" s="154"/>
      <c r="LR12" s="154"/>
      <c r="LS12" s="154"/>
      <c r="LT12" s="154"/>
      <c r="LU12" s="154"/>
      <c r="LV12" s="154"/>
      <c r="LW12" s="154"/>
      <c r="LX12" s="154"/>
      <c r="LY12" s="154"/>
      <c r="LZ12" s="154"/>
      <c r="MA12" s="154"/>
      <c r="MB12" s="154"/>
      <c r="MC12" s="154"/>
      <c r="MD12" s="154"/>
      <c r="ME12" s="154"/>
      <c r="MF12" s="154"/>
      <c r="MG12" s="154"/>
      <c r="MH12" s="154"/>
      <c r="MI12" s="154"/>
      <c r="MJ12" s="154"/>
      <c r="MK12" s="154"/>
      <c r="ML12" s="154"/>
      <c r="MM12" s="154"/>
      <c r="MN12" s="154"/>
      <c r="MO12" s="154"/>
      <c r="MP12" s="154"/>
      <c r="MQ12" s="154"/>
      <c r="MR12" s="154"/>
      <c r="MS12" s="154"/>
      <c r="MT12" s="154"/>
      <c r="MU12" s="154"/>
      <c r="MV12" s="154"/>
      <c r="MW12" s="154"/>
      <c r="MX12" s="154"/>
      <c r="MY12" s="154"/>
      <c r="MZ12" s="154"/>
      <c r="NA12" s="154"/>
      <c r="NB12" s="154"/>
      <c r="NC12" s="154"/>
      <c r="ND12" s="154"/>
      <c r="NE12" s="154"/>
      <c r="NF12" s="154"/>
      <c r="NG12" s="154"/>
      <c r="NH12" s="154"/>
      <c r="NI12" s="154"/>
      <c r="NJ12" s="154"/>
      <c r="NK12" s="154"/>
      <c r="NL12" s="154"/>
      <c r="NM12" s="154"/>
      <c r="NN12" s="154"/>
      <c r="NO12" s="154"/>
      <c r="NP12" s="154"/>
      <c r="NQ12" s="154"/>
      <c r="NR12" s="154"/>
      <c r="NS12" s="154"/>
      <c r="NT12" s="154"/>
      <c r="NU12" s="154"/>
      <c r="NV12" s="154"/>
      <c r="NW12" s="154"/>
      <c r="NX12" s="154"/>
      <c r="NY12" s="154"/>
      <c r="NZ12" s="154"/>
      <c r="OA12" s="154"/>
      <c r="OB12" s="154"/>
      <c r="OC12" s="154"/>
      <c r="OD12" s="154"/>
      <c r="OE12" s="154"/>
      <c r="OF12" s="154"/>
      <c r="OG12" s="154"/>
      <c r="OH12" s="154"/>
      <c r="OI12" s="154"/>
      <c r="OJ12" s="154"/>
      <c r="OK12" s="154"/>
      <c r="OL12" s="154"/>
      <c r="OM12" s="154"/>
      <c r="ON12" s="154"/>
      <c r="OO12" s="154"/>
      <c r="OP12" s="154"/>
      <c r="OQ12" s="154"/>
      <c r="OR12" s="154"/>
      <c r="OS12" s="154"/>
      <c r="OT12" s="154"/>
      <c r="OU12" s="154"/>
      <c r="OV12" s="154"/>
      <c r="OW12" s="154"/>
      <c r="OX12" s="154"/>
      <c r="OY12" s="154"/>
      <c r="OZ12" s="154"/>
      <c r="PA12" s="154"/>
      <c r="PB12" s="154"/>
      <c r="PC12" s="154"/>
      <c r="PD12" s="154"/>
      <c r="PE12" s="154"/>
      <c r="PF12" s="154"/>
      <c r="PG12" s="154"/>
      <c r="PH12" s="154"/>
      <c r="PI12" s="154"/>
      <c r="PJ12" s="154"/>
      <c r="PK12" s="154"/>
      <c r="PL12" s="154"/>
      <c r="PM12" s="154"/>
      <c r="PN12" s="154"/>
      <c r="PO12" s="154"/>
      <c r="PP12" s="154"/>
      <c r="PQ12" s="154"/>
      <c r="PR12" s="154"/>
      <c r="PS12" s="154"/>
      <c r="PT12" s="154"/>
      <c r="PU12" s="154"/>
      <c r="PV12" s="154"/>
      <c r="PW12" s="154"/>
      <c r="PX12" s="154"/>
      <c r="PY12" s="154"/>
      <c r="PZ12" s="154"/>
      <c r="QA12" s="154"/>
      <c r="QB12" s="154"/>
      <c r="QC12" s="154"/>
      <c r="QD12" s="154"/>
      <c r="QE12" s="154"/>
      <c r="QF12" s="154"/>
      <c r="QG12" s="154"/>
      <c r="QH12" s="154"/>
      <c r="QI12" s="154"/>
      <c r="QJ12" s="154"/>
      <c r="QK12" s="154"/>
      <c r="QL12" s="154"/>
      <c r="QM12" s="154"/>
      <c r="QN12" s="154"/>
      <c r="QO12" s="154"/>
      <c r="QP12" s="154"/>
      <c r="QQ12" s="154"/>
      <c r="QR12" s="154"/>
      <c r="QS12" s="154"/>
      <c r="QT12" s="154"/>
      <c r="QU12" s="154"/>
      <c r="QV12" s="154"/>
      <c r="QW12" s="154"/>
      <c r="QX12" s="154"/>
      <c r="QY12" s="154"/>
      <c r="QZ12" s="154"/>
      <c r="RA12" s="154"/>
      <c r="RB12" s="154"/>
      <c r="RC12" s="154"/>
      <c r="RD12" s="154"/>
      <c r="RE12" s="154"/>
      <c r="RF12" s="154"/>
      <c r="RG12" s="154"/>
      <c r="RH12" s="154"/>
      <c r="RI12" s="154"/>
      <c r="RJ12" s="154"/>
      <c r="RK12" s="154"/>
      <c r="RL12" s="154"/>
      <c r="RM12" s="154"/>
      <c r="RN12" s="154"/>
      <c r="RO12" s="154"/>
      <c r="RP12" s="154"/>
      <c r="RQ12" s="154"/>
      <c r="RR12" s="154"/>
      <c r="RS12" s="154"/>
      <c r="RT12" s="154"/>
      <c r="RU12" s="154"/>
      <c r="RV12" s="154"/>
      <c r="RW12" s="154"/>
      <c r="RX12" s="154"/>
      <c r="RY12" s="154"/>
      <c r="RZ12" s="154"/>
      <c r="SA12" s="154"/>
      <c r="SB12" s="154"/>
      <c r="SC12" s="154"/>
      <c r="SD12" s="154"/>
      <c r="SE12" s="154"/>
      <c r="SF12" s="154"/>
      <c r="SG12" s="154"/>
      <c r="SH12" s="154"/>
      <c r="SI12" s="154"/>
      <c r="SJ12" s="154"/>
      <c r="SK12" s="154"/>
      <c r="SL12" s="154"/>
      <c r="SM12" s="154"/>
      <c r="SN12" s="154"/>
      <c r="SO12" s="154"/>
      <c r="SP12" s="154"/>
      <c r="SQ12" s="154"/>
      <c r="SR12" s="154"/>
      <c r="SS12" s="154"/>
      <c r="ST12" s="154"/>
      <c r="SU12" s="154"/>
      <c r="SV12" s="154"/>
      <c r="SW12" s="154"/>
      <c r="SX12" s="154"/>
      <c r="SY12" s="154"/>
      <c r="SZ12" s="154"/>
      <c r="TA12" s="154"/>
      <c r="TB12" s="154"/>
      <c r="TC12" s="154"/>
      <c r="TD12" s="154"/>
      <c r="TE12" s="154"/>
      <c r="TF12" s="154"/>
      <c r="TG12" s="154"/>
      <c r="TH12" s="154"/>
      <c r="TI12" s="154"/>
      <c r="TJ12" s="154"/>
      <c r="TK12" s="154"/>
      <c r="TL12" s="154"/>
      <c r="TM12" s="154"/>
      <c r="TN12" s="154"/>
      <c r="TO12" s="154"/>
      <c r="TP12" s="154"/>
      <c r="TQ12" s="154"/>
      <c r="TR12" s="154"/>
      <c r="TS12" s="154"/>
      <c r="TT12" s="154"/>
      <c r="TU12" s="154"/>
      <c r="TV12" s="154"/>
      <c r="TW12" s="154"/>
      <c r="TX12" s="154"/>
      <c r="TY12" s="154"/>
      <c r="TZ12" s="154"/>
      <c r="UA12" s="154"/>
      <c r="UB12" s="154"/>
      <c r="UC12" s="154"/>
      <c r="UD12" s="154"/>
      <c r="UE12" s="154"/>
      <c r="UF12" s="154"/>
      <c r="UG12" s="154"/>
      <c r="UH12" s="154"/>
      <c r="UI12" s="154"/>
      <c r="UJ12" s="154"/>
      <c r="UK12" s="154"/>
      <c r="UL12" s="154"/>
      <c r="UM12" s="154"/>
      <c r="UN12" s="154"/>
      <c r="UO12" s="154"/>
      <c r="UP12" s="154"/>
      <c r="UQ12" s="154"/>
      <c r="UR12" s="154"/>
      <c r="US12" s="154"/>
      <c r="UT12" s="154"/>
      <c r="UU12" s="154"/>
      <c r="UV12" s="154"/>
      <c r="UW12" s="154"/>
      <c r="UX12" s="154"/>
      <c r="UY12" s="154"/>
      <c r="UZ12" s="154"/>
      <c r="VA12" s="154"/>
      <c r="VB12" s="154"/>
      <c r="VC12" s="154"/>
      <c r="VD12" s="154"/>
      <c r="VE12" s="154"/>
      <c r="VF12" s="154"/>
      <c r="VG12" s="154"/>
      <c r="VH12" s="154"/>
      <c r="VI12" s="154"/>
      <c r="VJ12" s="154"/>
      <c r="VK12" s="154"/>
      <c r="VL12" s="154"/>
      <c r="VM12" s="154"/>
      <c r="VN12" s="154"/>
      <c r="VO12" s="154"/>
      <c r="VP12" s="154"/>
      <c r="VQ12" s="154"/>
      <c r="VR12" s="154"/>
      <c r="VS12" s="154"/>
      <c r="VT12" s="154"/>
      <c r="VU12" s="154"/>
      <c r="VV12" s="154"/>
      <c r="VW12" s="154"/>
      <c r="VX12" s="154"/>
      <c r="VY12" s="154"/>
      <c r="VZ12" s="154"/>
      <c r="WA12" s="154"/>
      <c r="WB12" s="154"/>
      <c r="WC12" s="154"/>
      <c r="WD12" s="154"/>
      <c r="WE12" s="154"/>
      <c r="WF12" s="154"/>
      <c r="WG12" s="154"/>
      <c r="WH12" s="154"/>
      <c r="WI12" s="154"/>
      <c r="WJ12" s="154"/>
      <c r="WK12" s="154"/>
      <c r="WL12" s="154"/>
      <c r="WM12" s="154"/>
      <c r="WN12" s="154"/>
      <c r="WO12" s="154"/>
      <c r="WP12" s="154"/>
      <c r="WQ12" s="154"/>
      <c r="WR12" s="154"/>
      <c r="WS12" s="154"/>
      <c r="WT12" s="154"/>
      <c r="WU12" s="154"/>
      <c r="WV12" s="154"/>
      <c r="WW12" s="154"/>
      <c r="WX12" s="154"/>
      <c r="WY12" s="154"/>
      <c r="WZ12" s="154"/>
      <c r="XA12" s="154"/>
      <c r="XB12" s="154"/>
      <c r="XC12" s="154"/>
      <c r="XD12" s="154"/>
      <c r="XE12" s="154"/>
      <c r="XF12" s="154"/>
      <c r="XG12" s="154"/>
      <c r="XH12" s="154"/>
      <c r="XI12" s="154"/>
      <c r="XJ12" s="154"/>
      <c r="XK12" s="154"/>
      <c r="XL12" s="154"/>
      <c r="XM12" s="154"/>
      <c r="XN12" s="154"/>
      <c r="XO12" s="154"/>
      <c r="XP12" s="154"/>
      <c r="XQ12" s="154"/>
      <c r="XR12" s="154"/>
      <c r="XS12" s="154"/>
      <c r="XT12" s="154"/>
      <c r="XU12" s="154"/>
      <c r="XV12" s="154"/>
      <c r="XW12" s="154"/>
      <c r="XX12" s="154"/>
      <c r="XY12" s="154"/>
      <c r="XZ12" s="154"/>
      <c r="YA12" s="154"/>
      <c r="YB12" s="154"/>
      <c r="YC12" s="154"/>
      <c r="YD12" s="154"/>
      <c r="YE12" s="154"/>
      <c r="YF12" s="154"/>
      <c r="YG12" s="154"/>
      <c r="YH12" s="154"/>
      <c r="YI12" s="154"/>
      <c r="YJ12" s="154"/>
      <c r="YK12" s="154"/>
      <c r="YL12" s="154"/>
      <c r="YM12" s="154"/>
      <c r="YN12" s="154"/>
      <c r="YO12" s="154"/>
      <c r="YP12" s="154"/>
      <c r="YQ12" s="154"/>
      <c r="YR12" s="154"/>
      <c r="YS12" s="154"/>
      <c r="YT12" s="154"/>
      <c r="YU12" s="154"/>
      <c r="YV12" s="154"/>
      <c r="YW12" s="154"/>
      <c r="YX12" s="154"/>
      <c r="YY12" s="154"/>
      <c r="YZ12" s="154"/>
      <c r="ZA12" s="154"/>
      <c r="ZB12" s="154"/>
      <c r="ZC12" s="154"/>
      <c r="ZD12" s="154"/>
      <c r="ZE12" s="154"/>
      <c r="ZF12" s="154"/>
      <c r="ZG12" s="154"/>
      <c r="ZH12" s="154"/>
      <c r="ZI12" s="154"/>
      <c r="ZJ12" s="154"/>
      <c r="ZK12" s="154"/>
      <c r="ZL12" s="154"/>
      <c r="ZM12" s="154"/>
      <c r="ZN12" s="154"/>
      <c r="ZO12" s="154"/>
      <c r="ZP12" s="154"/>
      <c r="ZQ12" s="154"/>
      <c r="ZR12" s="154"/>
      <c r="ZS12" s="154"/>
      <c r="ZT12" s="154"/>
      <c r="ZU12" s="154"/>
      <c r="ZV12" s="154"/>
      <c r="ZW12" s="154"/>
      <c r="ZX12" s="154"/>
      <c r="ZY12" s="154"/>
      <c r="ZZ12" s="154"/>
      <c r="AAA12" s="154"/>
      <c r="AAB12" s="154"/>
      <c r="AAC12" s="154"/>
      <c r="AAD12" s="154"/>
      <c r="AAE12" s="154"/>
      <c r="AAF12" s="154"/>
      <c r="AAG12" s="154"/>
      <c r="AAH12" s="154"/>
      <c r="AAI12" s="154"/>
      <c r="AAJ12" s="154"/>
      <c r="AAK12" s="154"/>
      <c r="AAL12" s="154"/>
      <c r="AAM12" s="154"/>
      <c r="AAN12" s="154"/>
      <c r="AAO12" s="154"/>
      <c r="AAP12" s="154"/>
      <c r="AAQ12" s="154"/>
      <c r="AAR12" s="154"/>
      <c r="AAS12" s="154"/>
      <c r="AAT12" s="154"/>
      <c r="AAU12" s="154"/>
      <c r="AAV12" s="154"/>
      <c r="AAW12" s="154"/>
      <c r="AAX12" s="154"/>
      <c r="AAY12" s="154"/>
      <c r="AAZ12" s="154"/>
      <c r="ABA12" s="154"/>
      <c r="ABB12" s="154"/>
      <c r="ABC12" s="154"/>
      <c r="ABD12" s="154"/>
      <c r="ABE12" s="154"/>
      <c r="ABF12" s="154"/>
      <c r="ABG12" s="154"/>
      <c r="ABH12" s="154"/>
      <c r="ABI12" s="154"/>
      <c r="ABJ12" s="154"/>
      <c r="ABK12" s="154"/>
      <c r="ABL12" s="154"/>
      <c r="ABM12" s="154"/>
      <c r="ABN12" s="154"/>
      <c r="ABO12" s="154"/>
      <c r="ABP12" s="154"/>
      <c r="ABQ12" s="154"/>
      <c r="ABR12" s="154"/>
      <c r="ABS12" s="154"/>
      <c r="ABT12" s="154"/>
      <c r="ABU12" s="154"/>
      <c r="ABV12" s="154"/>
      <c r="ABW12" s="154"/>
      <c r="ABX12" s="154"/>
      <c r="ABY12" s="154"/>
      <c r="ABZ12" s="154"/>
      <c r="ACA12" s="154"/>
      <c r="ACB12" s="154"/>
      <c r="ACC12" s="154"/>
      <c r="ACD12" s="154"/>
      <c r="ACE12" s="154"/>
      <c r="ACF12" s="154"/>
      <c r="ACG12" s="154"/>
      <c r="ACH12" s="154"/>
      <c r="ACI12" s="154"/>
      <c r="ACJ12" s="154"/>
      <c r="ACK12" s="154"/>
      <c r="ACL12" s="154"/>
      <c r="ACM12" s="154"/>
      <c r="ACN12" s="154"/>
      <c r="ACO12" s="154"/>
      <c r="ACP12" s="154"/>
      <c r="ACQ12" s="154"/>
      <c r="ACR12" s="154"/>
      <c r="ACS12" s="154"/>
      <c r="ACT12" s="154"/>
      <c r="ACU12" s="154"/>
      <c r="ACV12" s="154"/>
      <c r="ACW12" s="154"/>
      <c r="ACX12" s="154"/>
      <c r="ACY12" s="154"/>
      <c r="ACZ12" s="154"/>
      <c r="ADA12" s="154"/>
      <c r="ADB12" s="154"/>
      <c r="ADC12" s="154"/>
      <c r="ADD12" s="154"/>
      <c r="ADE12" s="154"/>
      <c r="ADF12" s="154"/>
      <c r="ADG12" s="154"/>
      <c r="ADH12" s="154"/>
      <c r="ADI12" s="154"/>
      <c r="ADJ12" s="154"/>
      <c r="ADK12" s="154"/>
      <c r="ADL12" s="154"/>
      <c r="ADM12" s="154"/>
      <c r="ADN12" s="154"/>
      <c r="ADO12" s="154"/>
      <c r="ADP12" s="154"/>
      <c r="ADQ12" s="154"/>
      <c r="ADR12" s="154"/>
      <c r="ADS12" s="154"/>
      <c r="ADT12" s="154"/>
      <c r="ADU12" s="154"/>
      <c r="ADV12" s="154"/>
      <c r="ADW12" s="154"/>
      <c r="ADX12" s="154"/>
      <c r="ADY12" s="154"/>
      <c r="ADZ12" s="154"/>
      <c r="AEA12" s="154"/>
      <c r="AEB12" s="154"/>
      <c r="AEC12" s="154"/>
      <c r="AED12" s="154"/>
      <c r="AEE12" s="154"/>
      <c r="AEF12" s="154"/>
      <c r="AEG12" s="154"/>
      <c r="AEH12" s="154"/>
      <c r="AEI12" s="154"/>
      <c r="AEJ12" s="154"/>
      <c r="AEK12" s="154"/>
      <c r="AEL12" s="154"/>
      <c r="AEM12" s="154"/>
      <c r="AEN12" s="154"/>
      <c r="AEO12" s="154"/>
      <c r="AEP12" s="154"/>
      <c r="AEQ12" s="154"/>
      <c r="AER12" s="154"/>
      <c r="AES12" s="154"/>
      <c r="AET12" s="154"/>
      <c r="AEU12" s="154"/>
      <c r="AEV12" s="154"/>
      <c r="AEW12" s="154"/>
      <c r="AEX12" s="154"/>
      <c r="AEY12" s="154"/>
      <c r="AEZ12" s="154"/>
      <c r="AFA12" s="154"/>
      <c r="AFB12" s="154"/>
      <c r="AFC12" s="154"/>
      <c r="AFD12" s="154"/>
      <c r="AFE12" s="154"/>
      <c r="AFF12" s="154"/>
      <c r="AFG12" s="154"/>
      <c r="AFH12" s="154"/>
      <c r="AFI12" s="154"/>
      <c r="AFJ12" s="154"/>
      <c r="AFK12" s="154"/>
      <c r="AFL12" s="154"/>
      <c r="AFM12" s="154"/>
      <c r="AFN12" s="154"/>
      <c r="AFO12" s="154"/>
      <c r="AFP12" s="154"/>
      <c r="AFQ12" s="154"/>
      <c r="AFR12" s="154"/>
      <c r="AFS12" s="154"/>
      <c r="AFT12" s="154"/>
      <c r="AFU12" s="154"/>
      <c r="AFV12" s="154"/>
      <c r="AFW12" s="154"/>
      <c r="AFX12" s="154"/>
      <c r="AFY12" s="154"/>
      <c r="AFZ12" s="154"/>
      <c r="AGA12" s="154"/>
      <c r="AGB12" s="154"/>
      <c r="AGC12" s="154"/>
      <c r="AGD12" s="154"/>
      <c r="AGE12" s="154"/>
      <c r="AGF12" s="154"/>
      <c r="AGG12" s="154"/>
      <c r="AGH12" s="154"/>
      <c r="AGI12" s="154"/>
      <c r="AGJ12" s="154"/>
      <c r="AGK12" s="154"/>
      <c r="AGL12" s="154"/>
      <c r="AGM12" s="154"/>
      <c r="AGN12" s="154"/>
      <c r="AGO12" s="154"/>
      <c r="AGP12" s="154"/>
      <c r="AGQ12" s="154"/>
      <c r="AGR12" s="154"/>
      <c r="AGS12" s="154"/>
      <c r="AGT12" s="154"/>
      <c r="AGU12" s="154"/>
      <c r="AGV12" s="154"/>
      <c r="AGW12" s="154"/>
      <c r="AGX12" s="154"/>
      <c r="AGY12" s="154"/>
      <c r="AGZ12" s="154"/>
      <c r="AHA12" s="154"/>
      <c r="AHB12" s="154"/>
      <c r="AHC12" s="154"/>
      <c r="AHD12" s="154"/>
      <c r="AHE12" s="154"/>
      <c r="AHF12" s="154"/>
      <c r="AHG12" s="154"/>
      <c r="AHH12" s="154"/>
      <c r="AHI12" s="154"/>
      <c r="AHJ12" s="154"/>
      <c r="AHK12" s="154"/>
      <c r="AHL12" s="154"/>
      <c r="AHM12" s="154"/>
      <c r="AHN12" s="154"/>
      <c r="AHO12" s="154"/>
      <c r="AHP12" s="154"/>
      <c r="AHQ12" s="154"/>
      <c r="AHR12" s="154"/>
      <c r="AHS12" s="154"/>
      <c r="AHT12" s="154"/>
      <c r="AHU12" s="154"/>
      <c r="AHV12" s="154"/>
      <c r="AHW12" s="154"/>
    </row>
    <row r="13" spans="1:907" s="169" customFormat="1" ht="21.95" customHeight="1" x14ac:dyDescent="0.2">
      <c r="A13" s="516"/>
      <c r="B13" s="165">
        <v>8</v>
      </c>
      <c r="C13" s="458" t="s">
        <v>25</v>
      </c>
      <c r="D13" s="512"/>
      <c r="E13" s="187">
        <v>7060</v>
      </c>
      <c r="F13" s="32"/>
      <c r="G13" s="156"/>
      <c r="H13" s="156"/>
      <c r="I13" s="156"/>
      <c r="J13" s="156"/>
      <c r="K13" s="167"/>
      <c r="L13" s="168"/>
      <c r="M13" s="168"/>
      <c r="N13" s="168"/>
      <c r="O13" s="168"/>
      <c r="P13" s="168"/>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c r="IU13" s="154"/>
      <c r="IV13" s="154"/>
      <c r="IW13" s="154"/>
      <c r="IX13" s="154"/>
      <c r="IY13" s="154"/>
      <c r="IZ13" s="154"/>
      <c r="JA13" s="154"/>
      <c r="JB13" s="154"/>
      <c r="JC13" s="154"/>
      <c r="JD13" s="154"/>
      <c r="JE13" s="154"/>
      <c r="JF13" s="154"/>
      <c r="JG13" s="154"/>
      <c r="JH13" s="154"/>
      <c r="JI13" s="154"/>
      <c r="JJ13" s="154"/>
      <c r="JK13" s="154"/>
      <c r="JL13" s="154"/>
      <c r="JM13" s="154"/>
      <c r="JN13" s="154"/>
      <c r="JO13" s="154"/>
      <c r="JP13" s="154"/>
      <c r="JQ13" s="154"/>
      <c r="JR13" s="154"/>
      <c r="JS13" s="154"/>
      <c r="JT13" s="154"/>
      <c r="JU13" s="154"/>
      <c r="JV13" s="154"/>
      <c r="JW13" s="154"/>
      <c r="JX13" s="154"/>
      <c r="JY13" s="154"/>
      <c r="JZ13" s="154"/>
      <c r="KA13" s="154"/>
      <c r="KB13" s="154"/>
      <c r="KC13" s="154"/>
      <c r="KD13" s="154"/>
      <c r="KE13" s="154"/>
      <c r="KF13" s="154"/>
      <c r="KG13" s="154"/>
      <c r="KH13" s="154"/>
      <c r="KI13" s="154"/>
      <c r="KJ13" s="154"/>
      <c r="KK13" s="154"/>
      <c r="KL13" s="154"/>
      <c r="KM13" s="154"/>
      <c r="KN13" s="154"/>
      <c r="KO13" s="154"/>
      <c r="KP13" s="154"/>
      <c r="KQ13" s="154"/>
      <c r="KR13" s="154"/>
      <c r="KS13" s="154"/>
      <c r="KT13" s="154"/>
      <c r="KU13" s="154"/>
      <c r="KV13" s="154"/>
      <c r="KW13" s="154"/>
      <c r="KX13" s="154"/>
      <c r="KY13" s="154"/>
      <c r="KZ13" s="154"/>
      <c r="LA13" s="154"/>
      <c r="LB13" s="154"/>
      <c r="LC13" s="154"/>
      <c r="LD13" s="154"/>
      <c r="LE13" s="154"/>
      <c r="LF13" s="154"/>
      <c r="LG13" s="154"/>
      <c r="LH13" s="154"/>
      <c r="LI13" s="154"/>
      <c r="LJ13" s="154"/>
      <c r="LK13" s="154"/>
      <c r="LL13" s="154"/>
      <c r="LM13" s="154"/>
      <c r="LN13" s="154"/>
      <c r="LO13" s="154"/>
      <c r="LP13" s="154"/>
      <c r="LQ13" s="154"/>
      <c r="LR13" s="154"/>
      <c r="LS13" s="154"/>
      <c r="LT13" s="154"/>
      <c r="LU13" s="154"/>
      <c r="LV13" s="154"/>
      <c r="LW13" s="154"/>
      <c r="LX13" s="154"/>
      <c r="LY13" s="154"/>
      <c r="LZ13" s="154"/>
      <c r="MA13" s="154"/>
      <c r="MB13" s="154"/>
      <c r="MC13" s="154"/>
      <c r="MD13" s="154"/>
      <c r="ME13" s="154"/>
      <c r="MF13" s="154"/>
      <c r="MG13" s="154"/>
      <c r="MH13" s="154"/>
      <c r="MI13" s="154"/>
      <c r="MJ13" s="154"/>
      <c r="MK13" s="154"/>
      <c r="ML13" s="154"/>
      <c r="MM13" s="154"/>
      <c r="MN13" s="154"/>
      <c r="MO13" s="154"/>
      <c r="MP13" s="154"/>
      <c r="MQ13" s="154"/>
      <c r="MR13" s="154"/>
      <c r="MS13" s="154"/>
      <c r="MT13" s="154"/>
      <c r="MU13" s="154"/>
      <c r="MV13" s="154"/>
      <c r="MW13" s="154"/>
      <c r="MX13" s="154"/>
      <c r="MY13" s="154"/>
      <c r="MZ13" s="154"/>
      <c r="NA13" s="154"/>
      <c r="NB13" s="154"/>
      <c r="NC13" s="154"/>
      <c r="ND13" s="154"/>
      <c r="NE13" s="154"/>
      <c r="NF13" s="154"/>
      <c r="NG13" s="154"/>
      <c r="NH13" s="154"/>
      <c r="NI13" s="154"/>
      <c r="NJ13" s="154"/>
      <c r="NK13" s="154"/>
      <c r="NL13" s="154"/>
      <c r="NM13" s="154"/>
      <c r="NN13" s="154"/>
      <c r="NO13" s="154"/>
      <c r="NP13" s="154"/>
      <c r="NQ13" s="154"/>
      <c r="NR13" s="154"/>
      <c r="NS13" s="154"/>
      <c r="NT13" s="154"/>
      <c r="NU13" s="154"/>
      <c r="NV13" s="154"/>
      <c r="NW13" s="154"/>
      <c r="NX13" s="154"/>
      <c r="NY13" s="154"/>
      <c r="NZ13" s="154"/>
      <c r="OA13" s="154"/>
      <c r="OB13" s="154"/>
      <c r="OC13" s="154"/>
      <c r="OD13" s="154"/>
      <c r="OE13" s="154"/>
      <c r="OF13" s="154"/>
      <c r="OG13" s="154"/>
      <c r="OH13" s="154"/>
      <c r="OI13" s="154"/>
      <c r="OJ13" s="154"/>
      <c r="OK13" s="154"/>
      <c r="OL13" s="154"/>
      <c r="OM13" s="154"/>
      <c r="ON13" s="154"/>
      <c r="OO13" s="154"/>
      <c r="OP13" s="154"/>
      <c r="OQ13" s="154"/>
      <c r="OR13" s="154"/>
      <c r="OS13" s="154"/>
      <c r="OT13" s="154"/>
      <c r="OU13" s="154"/>
      <c r="OV13" s="154"/>
      <c r="OW13" s="154"/>
      <c r="OX13" s="154"/>
      <c r="OY13" s="154"/>
      <c r="OZ13" s="154"/>
      <c r="PA13" s="154"/>
      <c r="PB13" s="154"/>
      <c r="PC13" s="154"/>
      <c r="PD13" s="154"/>
      <c r="PE13" s="154"/>
      <c r="PF13" s="154"/>
      <c r="PG13" s="154"/>
      <c r="PH13" s="154"/>
      <c r="PI13" s="154"/>
      <c r="PJ13" s="154"/>
      <c r="PK13" s="154"/>
      <c r="PL13" s="154"/>
      <c r="PM13" s="154"/>
      <c r="PN13" s="154"/>
      <c r="PO13" s="154"/>
      <c r="PP13" s="154"/>
      <c r="PQ13" s="154"/>
      <c r="PR13" s="154"/>
      <c r="PS13" s="154"/>
      <c r="PT13" s="154"/>
      <c r="PU13" s="154"/>
      <c r="PV13" s="154"/>
      <c r="PW13" s="154"/>
      <c r="PX13" s="154"/>
      <c r="PY13" s="154"/>
      <c r="PZ13" s="154"/>
      <c r="QA13" s="154"/>
      <c r="QB13" s="154"/>
      <c r="QC13" s="154"/>
      <c r="QD13" s="154"/>
      <c r="QE13" s="154"/>
      <c r="QF13" s="154"/>
      <c r="QG13" s="154"/>
      <c r="QH13" s="154"/>
      <c r="QI13" s="154"/>
      <c r="QJ13" s="154"/>
      <c r="QK13" s="154"/>
      <c r="QL13" s="154"/>
      <c r="QM13" s="154"/>
      <c r="QN13" s="154"/>
      <c r="QO13" s="154"/>
      <c r="QP13" s="154"/>
      <c r="QQ13" s="154"/>
      <c r="QR13" s="154"/>
      <c r="QS13" s="154"/>
      <c r="QT13" s="154"/>
      <c r="QU13" s="154"/>
      <c r="QV13" s="154"/>
      <c r="QW13" s="154"/>
      <c r="QX13" s="154"/>
      <c r="QY13" s="154"/>
      <c r="QZ13" s="154"/>
      <c r="RA13" s="154"/>
      <c r="RB13" s="154"/>
      <c r="RC13" s="154"/>
      <c r="RD13" s="154"/>
      <c r="RE13" s="154"/>
      <c r="RF13" s="154"/>
      <c r="RG13" s="154"/>
      <c r="RH13" s="154"/>
      <c r="RI13" s="154"/>
      <c r="RJ13" s="154"/>
      <c r="RK13" s="154"/>
      <c r="RL13" s="154"/>
      <c r="RM13" s="154"/>
      <c r="RN13" s="154"/>
      <c r="RO13" s="154"/>
      <c r="RP13" s="154"/>
      <c r="RQ13" s="154"/>
      <c r="RR13" s="154"/>
      <c r="RS13" s="154"/>
      <c r="RT13" s="154"/>
      <c r="RU13" s="154"/>
      <c r="RV13" s="154"/>
      <c r="RW13" s="154"/>
      <c r="RX13" s="154"/>
      <c r="RY13" s="154"/>
      <c r="RZ13" s="154"/>
      <c r="SA13" s="154"/>
      <c r="SB13" s="154"/>
      <c r="SC13" s="154"/>
      <c r="SD13" s="154"/>
      <c r="SE13" s="154"/>
      <c r="SF13" s="154"/>
      <c r="SG13" s="154"/>
      <c r="SH13" s="154"/>
      <c r="SI13" s="154"/>
      <c r="SJ13" s="154"/>
      <c r="SK13" s="154"/>
      <c r="SL13" s="154"/>
      <c r="SM13" s="154"/>
      <c r="SN13" s="154"/>
      <c r="SO13" s="154"/>
      <c r="SP13" s="154"/>
      <c r="SQ13" s="154"/>
      <c r="SR13" s="154"/>
      <c r="SS13" s="154"/>
      <c r="ST13" s="154"/>
      <c r="SU13" s="154"/>
      <c r="SV13" s="154"/>
      <c r="SW13" s="154"/>
      <c r="SX13" s="154"/>
      <c r="SY13" s="154"/>
      <c r="SZ13" s="154"/>
      <c r="TA13" s="154"/>
      <c r="TB13" s="154"/>
      <c r="TC13" s="154"/>
      <c r="TD13" s="154"/>
      <c r="TE13" s="154"/>
      <c r="TF13" s="154"/>
      <c r="TG13" s="154"/>
      <c r="TH13" s="154"/>
      <c r="TI13" s="154"/>
      <c r="TJ13" s="154"/>
      <c r="TK13" s="154"/>
      <c r="TL13" s="154"/>
      <c r="TM13" s="154"/>
      <c r="TN13" s="154"/>
      <c r="TO13" s="154"/>
      <c r="TP13" s="154"/>
      <c r="TQ13" s="154"/>
      <c r="TR13" s="154"/>
      <c r="TS13" s="154"/>
      <c r="TT13" s="154"/>
      <c r="TU13" s="154"/>
      <c r="TV13" s="154"/>
      <c r="TW13" s="154"/>
      <c r="TX13" s="154"/>
      <c r="TY13" s="154"/>
      <c r="TZ13" s="154"/>
      <c r="UA13" s="154"/>
      <c r="UB13" s="154"/>
      <c r="UC13" s="154"/>
      <c r="UD13" s="154"/>
      <c r="UE13" s="154"/>
      <c r="UF13" s="154"/>
      <c r="UG13" s="154"/>
      <c r="UH13" s="154"/>
      <c r="UI13" s="154"/>
      <c r="UJ13" s="154"/>
      <c r="UK13" s="154"/>
      <c r="UL13" s="154"/>
      <c r="UM13" s="154"/>
      <c r="UN13" s="154"/>
      <c r="UO13" s="154"/>
      <c r="UP13" s="154"/>
      <c r="UQ13" s="154"/>
      <c r="UR13" s="154"/>
      <c r="US13" s="154"/>
      <c r="UT13" s="154"/>
      <c r="UU13" s="154"/>
      <c r="UV13" s="154"/>
      <c r="UW13" s="154"/>
      <c r="UX13" s="154"/>
      <c r="UY13" s="154"/>
      <c r="UZ13" s="154"/>
      <c r="VA13" s="154"/>
      <c r="VB13" s="154"/>
      <c r="VC13" s="154"/>
      <c r="VD13" s="154"/>
      <c r="VE13" s="154"/>
      <c r="VF13" s="154"/>
      <c r="VG13" s="154"/>
      <c r="VH13" s="154"/>
      <c r="VI13" s="154"/>
      <c r="VJ13" s="154"/>
      <c r="VK13" s="154"/>
      <c r="VL13" s="154"/>
      <c r="VM13" s="154"/>
      <c r="VN13" s="154"/>
      <c r="VO13" s="154"/>
      <c r="VP13" s="154"/>
      <c r="VQ13" s="154"/>
      <c r="VR13" s="154"/>
      <c r="VS13" s="154"/>
      <c r="VT13" s="154"/>
      <c r="VU13" s="154"/>
      <c r="VV13" s="154"/>
      <c r="VW13" s="154"/>
      <c r="VX13" s="154"/>
      <c r="VY13" s="154"/>
      <c r="VZ13" s="154"/>
      <c r="WA13" s="154"/>
      <c r="WB13" s="154"/>
      <c r="WC13" s="154"/>
      <c r="WD13" s="154"/>
      <c r="WE13" s="154"/>
      <c r="WF13" s="154"/>
      <c r="WG13" s="154"/>
      <c r="WH13" s="154"/>
      <c r="WI13" s="154"/>
      <c r="WJ13" s="154"/>
      <c r="WK13" s="154"/>
      <c r="WL13" s="154"/>
      <c r="WM13" s="154"/>
      <c r="WN13" s="154"/>
      <c r="WO13" s="154"/>
      <c r="WP13" s="154"/>
      <c r="WQ13" s="154"/>
      <c r="WR13" s="154"/>
      <c r="WS13" s="154"/>
      <c r="WT13" s="154"/>
      <c r="WU13" s="154"/>
      <c r="WV13" s="154"/>
      <c r="WW13" s="154"/>
      <c r="WX13" s="154"/>
      <c r="WY13" s="154"/>
      <c r="WZ13" s="154"/>
      <c r="XA13" s="154"/>
      <c r="XB13" s="154"/>
      <c r="XC13" s="154"/>
      <c r="XD13" s="154"/>
      <c r="XE13" s="154"/>
      <c r="XF13" s="154"/>
      <c r="XG13" s="154"/>
      <c r="XH13" s="154"/>
      <c r="XI13" s="154"/>
      <c r="XJ13" s="154"/>
      <c r="XK13" s="154"/>
      <c r="XL13" s="154"/>
      <c r="XM13" s="154"/>
      <c r="XN13" s="154"/>
      <c r="XO13" s="154"/>
      <c r="XP13" s="154"/>
      <c r="XQ13" s="154"/>
      <c r="XR13" s="154"/>
      <c r="XS13" s="154"/>
      <c r="XT13" s="154"/>
      <c r="XU13" s="154"/>
      <c r="XV13" s="154"/>
      <c r="XW13" s="154"/>
      <c r="XX13" s="154"/>
      <c r="XY13" s="154"/>
      <c r="XZ13" s="154"/>
      <c r="YA13" s="154"/>
      <c r="YB13" s="154"/>
      <c r="YC13" s="154"/>
      <c r="YD13" s="154"/>
      <c r="YE13" s="154"/>
      <c r="YF13" s="154"/>
      <c r="YG13" s="154"/>
      <c r="YH13" s="154"/>
      <c r="YI13" s="154"/>
      <c r="YJ13" s="154"/>
      <c r="YK13" s="154"/>
      <c r="YL13" s="154"/>
      <c r="YM13" s="154"/>
      <c r="YN13" s="154"/>
      <c r="YO13" s="154"/>
      <c r="YP13" s="154"/>
      <c r="YQ13" s="154"/>
      <c r="YR13" s="154"/>
      <c r="YS13" s="154"/>
      <c r="YT13" s="154"/>
      <c r="YU13" s="154"/>
      <c r="YV13" s="154"/>
      <c r="YW13" s="154"/>
      <c r="YX13" s="154"/>
      <c r="YY13" s="154"/>
      <c r="YZ13" s="154"/>
      <c r="ZA13" s="154"/>
      <c r="ZB13" s="154"/>
      <c r="ZC13" s="154"/>
      <c r="ZD13" s="154"/>
      <c r="ZE13" s="154"/>
      <c r="ZF13" s="154"/>
      <c r="ZG13" s="154"/>
      <c r="ZH13" s="154"/>
      <c r="ZI13" s="154"/>
      <c r="ZJ13" s="154"/>
      <c r="ZK13" s="154"/>
      <c r="ZL13" s="154"/>
      <c r="ZM13" s="154"/>
      <c r="ZN13" s="154"/>
      <c r="ZO13" s="154"/>
      <c r="ZP13" s="154"/>
      <c r="ZQ13" s="154"/>
      <c r="ZR13" s="154"/>
      <c r="ZS13" s="154"/>
      <c r="ZT13" s="154"/>
      <c r="ZU13" s="154"/>
      <c r="ZV13" s="154"/>
      <c r="ZW13" s="154"/>
      <c r="ZX13" s="154"/>
      <c r="ZY13" s="154"/>
      <c r="ZZ13" s="154"/>
      <c r="AAA13" s="154"/>
      <c r="AAB13" s="154"/>
      <c r="AAC13" s="154"/>
      <c r="AAD13" s="154"/>
      <c r="AAE13" s="154"/>
      <c r="AAF13" s="154"/>
      <c r="AAG13" s="154"/>
      <c r="AAH13" s="154"/>
      <c r="AAI13" s="154"/>
      <c r="AAJ13" s="154"/>
      <c r="AAK13" s="154"/>
      <c r="AAL13" s="154"/>
      <c r="AAM13" s="154"/>
      <c r="AAN13" s="154"/>
      <c r="AAO13" s="154"/>
      <c r="AAP13" s="154"/>
      <c r="AAQ13" s="154"/>
      <c r="AAR13" s="154"/>
      <c r="AAS13" s="154"/>
      <c r="AAT13" s="154"/>
      <c r="AAU13" s="154"/>
      <c r="AAV13" s="154"/>
      <c r="AAW13" s="154"/>
      <c r="AAX13" s="154"/>
      <c r="AAY13" s="154"/>
      <c r="AAZ13" s="154"/>
      <c r="ABA13" s="154"/>
      <c r="ABB13" s="154"/>
      <c r="ABC13" s="154"/>
      <c r="ABD13" s="154"/>
      <c r="ABE13" s="154"/>
      <c r="ABF13" s="154"/>
      <c r="ABG13" s="154"/>
      <c r="ABH13" s="154"/>
      <c r="ABI13" s="154"/>
      <c r="ABJ13" s="154"/>
      <c r="ABK13" s="154"/>
      <c r="ABL13" s="154"/>
      <c r="ABM13" s="154"/>
      <c r="ABN13" s="154"/>
      <c r="ABO13" s="154"/>
      <c r="ABP13" s="154"/>
      <c r="ABQ13" s="154"/>
      <c r="ABR13" s="154"/>
      <c r="ABS13" s="154"/>
      <c r="ABT13" s="154"/>
      <c r="ABU13" s="154"/>
      <c r="ABV13" s="154"/>
      <c r="ABW13" s="154"/>
      <c r="ABX13" s="154"/>
      <c r="ABY13" s="154"/>
      <c r="ABZ13" s="154"/>
      <c r="ACA13" s="154"/>
      <c r="ACB13" s="154"/>
      <c r="ACC13" s="154"/>
      <c r="ACD13" s="154"/>
      <c r="ACE13" s="154"/>
      <c r="ACF13" s="154"/>
      <c r="ACG13" s="154"/>
      <c r="ACH13" s="154"/>
      <c r="ACI13" s="154"/>
      <c r="ACJ13" s="154"/>
      <c r="ACK13" s="154"/>
      <c r="ACL13" s="154"/>
      <c r="ACM13" s="154"/>
      <c r="ACN13" s="154"/>
      <c r="ACO13" s="154"/>
      <c r="ACP13" s="154"/>
      <c r="ACQ13" s="154"/>
      <c r="ACR13" s="154"/>
      <c r="ACS13" s="154"/>
      <c r="ACT13" s="154"/>
      <c r="ACU13" s="154"/>
      <c r="ACV13" s="154"/>
      <c r="ACW13" s="154"/>
      <c r="ACX13" s="154"/>
      <c r="ACY13" s="154"/>
      <c r="ACZ13" s="154"/>
      <c r="ADA13" s="154"/>
      <c r="ADB13" s="154"/>
      <c r="ADC13" s="154"/>
      <c r="ADD13" s="154"/>
      <c r="ADE13" s="154"/>
      <c r="ADF13" s="154"/>
      <c r="ADG13" s="154"/>
      <c r="ADH13" s="154"/>
      <c r="ADI13" s="154"/>
      <c r="ADJ13" s="154"/>
      <c r="ADK13" s="154"/>
      <c r="ADL13" s="154"/>
      <c r="ADM13" s="154"/>
      <c r="ADN13" s="154"/>
      <c r="ADO13" s="154"/>
      <c r="ADP13" s="154"/>
      <c r="ADQ13" s="154"/>
      <c r="ADR13" s="154"/>
      <c r="ADS13" s="154"/>
      <c r="ADT13" s="154"/>
      <c r="ADU13" s="154"/>
      <c r="ADV13" s="154"/>
      <c r="ADW13" s="154"/>
      <c r="ADX13" s="154"/>
      <c r="ADY13" s="154"/>
      <c r="ADZ13" s="154"/>
      <c r="AEA13" s="154"/>
      <c r="AEB13" s="154"/>
      <c r="AEC13" s="154"/>
      <c r="AED13" s="154"/>
      <c r="AEE13" s="154"/>
      <c r="AEF13" s="154"/>
      <c r="AEG13" s="154"/>
      <c r="AEH13" s="154"/>
      <c r="AEI13" s="154"/>
      <c r="AEJ13" s="154"/>
      <c r="AEK13" s="154"/>
      <c r="AEL13" s="154"/>
      <c r="AEM13" s="154"/>
      <c r="AEN13" s="154"/>
      <c r="AEO13" s="154"/>
      <c r="AEP13" s="154"/>
      <c r="AEQ13" s="154"/>
      <c r="AER13" s="154"/>
      <c r="AES13" s="154"/>
      <c r="AET13" s="154"/>
      <c r="AEU13" s="154"/>
      <c r="AEV13" s="154"/>
      <c r="AEW13" s="154"/>
      <c r="AEX13" s="154"/>
      <c r="AEY13" s="154"/>
      <c r="AEZ13" s="154"/>
      <c r="AFA13" s="154"/>
      <c r="AFB13" s="154"/>
      <c r="AFC13" s="154"/>
      <c r="AFD13" s="154"/>
      <c r="AFE13" s="154"/>
      <c r="AFF13" s="154"/>
      <c r="AFG13" s="154"/>
      <c r="AFH13" s="154"/>
      <c r="AFI13" s="154"/>
      <c r="AFJ13" s="154"/>
      <c r="AFK13" s="154"/>
      <c r="AFL13" s="154"/>
      <c r="AFM13" s="154"/>
      <c r="AFN13" s="154"/>
      <c r="AFO13" s="154"/>
      <c r="AFP13" s="154"/>
      <c r="AFQ13" s="154"/>
      <c r="AFR13" s="154"/>
      <c r="AFS13" s="154"/>
      <c r="AFT13" s="154"/>
      <c r="AFU13" s="154"/>
      <c r="AFV13" s="154"/>
      <c r="AFW13" s="154"/>
      <c r="AFX13" s="154"/>
      <c r="AFY13" s="154"/>
      <c r="AFZ13" s="154"/>
      <c r="AGA13" s="154"/>
      <c r="AGB13" s="154"/>
      <c r="AGC13" s="154"/>
      <c r="AGD13" s="154"/>
      <c r="AGE13" s="154"/>
      <c r="AGF13" s="154"/>
      <c r="AGG13" s="154"/>
      <c r="AGH13" s="154"/>
      <c r="AGI13" s="154"/>
      <c r="AGJ13" s="154"/>
      <c r="AGK13" s="154"/>
      <c r="AGL13" s="154"/>
      <c r="AGM13" s="154"/>
      <c r="AGN13" s="154"/>
      <c r="AGO13" s="154"/>
      <c r="AGP13" s="154"/>
      <c r="AGQ13" s="154"/>
      <c r="AGR13" s="154"/>
      <c r="AGS13" s="154"/>
      <c r="AGT13" s="154"/>
      <c r="AGU13" s="154"/>
      <c r="AGV13" s="154"/>
      <c r="AGW13" s="154"/>
      <c r="AGX13" s="154"/>
      <c r="AGY13" s="154"/>
      <c r="AGZ13" s="154"/>
      <c r="AHA13" s="154"/>
      <c r="AHB13" s="154"/>
      <c r="AHC13" s="154"/>
      <c r="AHD13" s="154"/>
      <c r="AHE13" s="154"/>
      <c r="AHF13" s="154"/>
      <c r="AHG13" s="154"/>
      <c r="AHH13" s="154"/>
      <c r="AHI13" s="154"/>
      <c r="AHJ13" s="154"/>
      <c r="AHK13" s="154"/>
      <c r="AHL13" s="154"/>
      <c r="AHM13" s="154"/>
      <c r="AHN13" s="154"/>
      <c r="AHO13" s="154"/>
      <c r="AHP13" s="154"/>
      <c r="AHQ13" s="154"/>
      <c r="AHR13" s="154"/>
      <c r="AHS13" s="154"/>
      <c r="AHT13" s="154"/>
      <c r="AHU13" s="154"/>
      <c r="AHV13" s="154"/>
      <c r="AHW13" s="154"/>
    </row>
    <row r="14" spans="1:907" s="169" customFormat="1" ht="21.95" customHeight="1" x14ac:dyDescent="0.2">
      <c r="A14" s="516"/>
      <c r="B14" s="165">
        <v>9</v>
      </c>
      <c r="C14" s="458" t="s">
        <v>328</v>
      </c>
      <c r="D14" s="512"/>
      <c r="E14" s="187">
        <v>7061</v>
      </c>
      <c r="F14" s="32"/>
      <c r="G14" s="156"/>
      <c r="H14" s="156"/>
      <c r="I14" s="156"/>
      <c r="J14" s="156"/>
      <c r="K14" s="167"/>
      <c r="L14" s="168"/>
      <c r="M14" s="168"/>
      <c r="N14" s="168"/>
      <c r="O14" s="168"/>
      <c r="P14" s="168"/>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c r="IR14" s="154"/>
      <c r="IS14" s="154"/>
      <c r="IT14" s="154"/>
      <c r="IU14" s="154"/>
      <c r="IV14" s="154"/>
      <c r="IW14" s="154"/>
      <c r="IX14" s="154"/>
      <c r="IY14" s="154"/>
      <c r="IZ14" s="154"/>
      <c r="JA14" s="154"/>
      <c r="JB14" s="154"/>
      <c r="JC14" s="154"/>
      <c r="JD14" s="154"/>
      <c r="JE14" s="154"/>
      <c r="JF14" s="154"/>
      <c r="JG14" s="154"/>
      <c r="JH14" s="154"/>
      <c r="JI14" s="154"/>
      <c r="JJ14" s="154"/>
      <c r="JK14" s="154"/>
      <c r="JL14" s="154"/>
      <c r="JM14" s="154"/>
      <c r="JN14" s="154"/>
      <c r="JO14" s="154"/>
      <c r="JP14" s="154"/>
      <c r="JQ14" s="154"/>
      <c r="JR14" s="154"/>
      <c r="JS14" s="154"/>
      <c r="JT14" s="154"/>
      <c r="JU14" s="154"/>
      <c r="JV14" s="154"/>
      <c r="JW14" s="154"/>
      <c r="JX14" s="154"/>
      <c r="JY14" s="154"/>
      <c r="JZ14" s="154"/>
      <c r="KA14" s="154"/>
      <c r="KB14" s="154"/>
      <c r="KC14" s="154"/>
      <c r="KD14" s="154"/>
      <c r="KE14" s="154"/>
      <c r="KF14" s="154"/>
      <c r="KG14" s="154"/>
      <c r="KH14" s="154"/>
      <c r="KI14" s="154"/>
      <c r="KJ14" s="154"/>
      <c r="KK14" s="154"/>
      <c r="KL14" s="154"/>
      <c r="KM14" s="154"/>
      <c r="KN14" s="154"/>
      <c r="KO14" s="154"/>
      <c r="KP14" s="154"/>
      <c r="KQ14" s="154"/>
      <c r="KR14" s="154"/>
      <c r="KS14" s="154"/>
      <c r="KT14" s="154"/>
      <c r="KU14" s="154"/>
      <c r="KV14" s="154"/>
      <c r="KW14" s="154"/>
      <c r="KX14" s="154"/>
      <c r="KY14" s="154"/>
      <c r="KZ14" s="154"/>
      <c r="LA14" s="154"/>
      <c r="LB14" s="154"/>
      <c r="LC14" s="154"/>
      <c r="LD14" s="154"/>
      <c r="LE14" s="154"/>
      <c r="LF14" s="154"/>
      <c r="LG14" s="154"/>
      <c r="LH14" s="154"/>
      <c r="LI14" s="154"/>
      <c r="LJ14" s="154"/>
      <c r="LK14" s="154"/>
      <c r="LL14" s="154"/>
      <c r="LM14" s="154"/>
      <c r="LN14" s="154"/>
      <c r="LO14" s="154"/>
      <c r="LP14" s="154"/>
      <c r="LQ14" s="154"/>
      <c r="LR14" s="154"/>
      <c r="LS14" s="154"/>
      <c r="LT14" s="154"/>
      <c r="LU14" s="154"/>
      <c r="LV14" s="154"/>
      <c r="LW14" s="154"/>
      <c r="LX14" s="154"/>
      <c r="LY14" s="154"/>
      <c r="LZ14" s="154"/>
      <c r="MA14" s="154"/>
      <c r="MB14" s="154"/>
      <c r="MC14" s="154"/>
      <c r="MD14" s="154"/>
      <c r="ME14" s="154"/>
      <c r="MF14" s="154"/>
      <c r="MG14" s="154"/>
      <c r="MH14" s="154"/>
      <c r="MI14" s="154"/>
      <c r="MJ14" s="154"/>
      <c r="MK14" s="154"/>
      <c r="ML14" s="154"/>
      <c r="MM14" s="154"/>
      <c r="MN14" s="154"/>
      <c r="MO14" s="154"/>
      <c r="MP14" s="154"/>
      <c r="MQ14" s="154"/>
      <c r="MR14" s="154"/>
      <c r="MS14" s="154"/>
      <c r="MT14" s="154"/>
      <c r="MU14" s="154"/>
      <c r="MV14" s="154"/>
      <c r="MW14" s="154"/>
      <c r="MX14" s="154"/>
      <c r="MY14" s="154"/>
      <c r="MZ14" s="154"/>
      <c r="NA14" s="154"/>
      <c r="NB14" s="154"/>
      <c r="NC14" s="154"/>
      <c r="ND14" s="154"/>
      <c r="NE14" s="154"/>
      <c r="NF14" s="154"/>
      <c r="NG14" s="154"/>
      <c r="NH14" s="154"/>
      <c r="NI14" s="154"/>
      <c r="NJ14" s="154"/>
      <c r="NK14" s="154"/>
      <c r="NL14" s="154"/>
      <c r="NM14" s="154"/>
      <c r="NN14" s="154"/>
      <c r="NO14" s="154"/>
      <c r="NP14" s="154"/>
      <c r="NQ14" s="154"/>
      <c r="NR14" s="154"/>
      <c r="NS14" s="154"/>
      <c r="NT14" s="154"/>
      <c r="NU14" s="154"/>
      <c r="NV14" s="154"/>
      <c r="NW14" s="154"/>
      <c r="NX14" s="154"/>
      <c r="NY14" s="154"/>
      <c r="NZ14" s="154"/>
      <c r="OA14" s="154"/>
      <c r="OB14" s="154"/>
      <c r="OC14" s="154"/>
      <c r="OD14" s="154"/>
      <c r="OE14" s="154"/>
      <c r="OF14" s="154"/>
      <c r="OG14" s="154"/>
      <c r="OH14" s="154"/>
      <c r="OI14" s="154"/>
      <c r="OJ14" s="154"/>
      <c r="OK14" s="154"/>
      <c r="OL14" s="154"/>
      <c r="OM14" s="154"/>
      <c r="ON14" s="154"/>
      <c r="OO14" s="154"/>
      <c r="OP14" s="154"/>
      <c r="OQ14" s="154"/>
      <c r="OR14" s="154"/>
      <c r="OS14" s="154"/>
      <c r="OT14" s="154"/>
      <c r="OU14" s="154"/>
      <c r="OV14" s="154"/>
      <c r="OW14" s="154"/>
      <c r="OX14" s="154"/>
      <c r="OY14" s="154"/>
      <c r="OZ14" s="154"/>
      <c r="PA14" s="154"/>
      <c r="PB14" s="154"/>
      <c r="PC14" s="154"/>
      <c r="PD14" s="154"/>
      <c r="PE14" s="154"/>
      <c r="PF14" s="154"/>
      <c r="PG14" s="154"/>
      <c r="PH14" s="154"/>
      <c r="PI14" s="154"/>
      <c r="PJ14" s="154"/>
      <c r="PK14" s="154"/>
      <c r="PL14" s="154"/>
      <c r="PM14" s="154"/>
      <c r="PN14" s="154"/>
      <c r="PO14" s="154"/>
      <c r="PP14" s="154"/>
      <c r="PQ14" s="154"/>
      <c r="PR14" s="154"/>
      <c r="PS14" s="154"/>
      <c r="PT14" s="154"/>
      <c r="PU14" s="154"/>
      <c r="PV14" s="154"/>
      <c r="PW14" s="154"/>
      <c r="PX14" s="154"/>
      <c r="PY14" s="154"/>
      <c r="PZ14" s="154"/>
      <c r="QA14" s="154"/>
      <c r="QB14" s="154"/>
      <c r="QC14" s="154"/>
      <c r="QD14" s="154"/>
      <c r="QE14" s="154"/>
      <c r="QF14" s="154"/>
      <c r="QG14" s="154"/>
      <c r="QH14" s="154"/>
      <c r="QI14" s="154"/>
      <c r="QJ14" s="154"/>
      <c r="QK14" s="154"/>
      <c r="QL14" s="154"/>
      <c r="QM14" s="154"/>
      <c r="QN14" s="154"/>
      <c r="QO14" s="154"/>
      <c r="QP14" s="154"/>
      <c r="QQ14" s="154"/>
      <c r="QR14" s="154"/>
      <c r="QS14" s="154"/>
      <c r="QT14" s="154"/>
      <c r="QU14" s="154"/>
      <c r="QV14" s="154"/>
      <c r="QW14" s="154"/>
      <c r="QX14" s="154"/>
      <c r="QY14" s="154"/>
      <c r="QZ14" s="154"/>
      <c r="RA14" s="154"/>
      <c r="RB14" s="154"/>
      <c r="RC14" s="154"/>
      <c r="RD14" s="154"/>
      <c r="RE14" s="154"/>
      <c r="RF14" s="154"/>
      <c r="RG14" s="154"/>
      <c r="RH14" s="154"/>
      <c r="RI14" s="154"/>
      <c r="RJ14" s="154"/>
      <c r="RK14" s="154"/>
      <c r="RL14" s="154"/>
      <c r="RM14" s="154"/>
      <c r="RN14" s="154"/>
      <c r="RO14" s="154"/>
      <c r="RP14" s="154"/>
      <c r="RQ14" s="154"/>
      <c r="RR14" s="154"/>
      <c r="RS14" s="154"/>
      <c r="RT14" s="154"/>
      <c r="RU14" s="154"/>
      <c r="RV14" s="154"/>
      <c r="RW14" s="154"/>
      <c r="RX14" s="154"/>
      <c r="RY14" s="154"/>
      <c r="RZ14" s="154"/>
      <c r="SA14" s="154"/>
      <c r="SB14" s="154"/>
      <c r="SC14" s="154"/>
      <c r="SD14" s="154"/>
      <c r="SE14" s="154"/>
      <c r="SF14" s="154"/>
      <c r="SG14" s="154"/>
      <c r="SH14" s="154"/>
      <c r="SI14" s="154"/>
      <c r="SJ14" s="154"/>
      <c r="SK14" s="154"/>
      <c r="SL14" s="154"/>
      <c r="SM14" s="154"/>
      <c r="SN14" s="154"/>
      <c r="SO14" s="154"/>
      <c r="SP14" s="154"/>
      <c r="SQ14" s="154"/>
      <c r="SR14" s="154"/>
      <c r="SS14" s="154"/>
      <c r="ST14" s="154"/>
      <c r="SU14" s="154"/>
      <c r="SV14" s="154"/>
      <c r="SW14" s="154"/>
      <c r="SX14" s="154"/>
      <c r="SY14" s="154"/>
      <c r="SZ14" s="154"/>
      <c r="TA14" s="154"/>
      <c r="TB14" s="154"/>
      <c r="TC14" s="154"/>
      <c r="TD14" s="154"/>
      <c r="TE14" s="154"/>
      <c r="TF14" s="154"/>
      <c r="TG14" s="154"/>
      <c r="TH14" s="154"/>
      <c r="TI14" s="154"/>
      <c r="TJ14" s="154"/>
      <c r="TK14" s="154"/>
      <c r="TL14" s="154"/>
      <c r="TM14" s="154"/>
      <c r="TN14" s="154"/>
      <c r="TO14" s="154"/>
      <c r="TP14" s="154"/>
      <c r="TQ14" s="154"/>
      <c r="TR14" s="154"/>
      <c r="TS14" s="154"/>
      <c r="TT14" s="154"/>
      <c r="TU14" s="154"/>
      <c r="TV14" s="154"/>
      <c r="TW14" s="154"/>
      <c r="TX14" s="154"/>
      <c r="TY14" s="154"/>
      <c r="TZ14" s="154"/>
      <c r="UA14" s="154"/>
      <c r="UB14" s="154"/>
      <c r="UC14" s="154"/>
      <c r="UD14" s="154"/>
      <c r="UE14" s="154"/>
      <c r="UF14" s="154"/>
      <c r="UG14" s="154"/>
      <c r="UH14" s="154"/>
      <c r="UI14" s="154"/>
      <c r="UJ14" s="154"/>
      <c r="UK14" s="154"/>
      <c r="UL14" s="154"/>
      <c r="UM14" s="154"/>
      <c r="UN14" s="154"/>
      <c r="UO14" s="154"/>
      <c r="UP14" s="154"/>
      <c r="UQ14" s="154"/>
      <c r="UR14" s="154"/>
      <c r="US14" s="154"/>
      <c r="UT14" s="154"/>
      <c r="UU14" s="154"/>
      <c r="UV14" s="154"/>
      <c r="UW14" s="154"/>
      <c r="UX14" s="154"/>
      <c r="UY14" s="154"/>
      <c r="UZ14" s="154"/>
      <c r="VA14" s="154"/>
      <c r="VB14" s="154"/>
      <c r="VC14" s="154"/>
      <c r="VD14" s="154"/>
      <c r="VE14" s="154"/>
      <c r="VF14" s="154"/>
      <c r="VG14" s="154"/>
      <c r="VH14" s="154"/>
      <c r="VI14" s="154"/>
      <c r="VJ14" s="154"/>
      <c r="VK14" s="154"/>
      <c r="VL14" s="154"/>
      <c r="VM14" s="154"/>
      <c r="VN14" s="154"/>
      <c r="VO14" s="154"/>
      <c r="VP14" s="154"/>
      <c r="VQ14" s="154"/>
      <c r="VR14" s="154"/>
      <c r="VS14" s="154"/>
      <c r="VT14" s="154"/>
      <c r="VU14" s="154"/>
      <c r="VV14" s="154"/>
      <c r="VW14" s="154"/>
      <c r="VX14" s="154"/>
      <c r="VY14" s="154"/>
      <c r="VZ14" s="154"/>
      <c r="WA14" s="154"/>
      <c r="WB14" s="154"/>
      <c r="WC14" s="154"/>
      <c r="WD14" s="154"/>
      <c r="WE14" s="154"/>
      <c r="WF14" s="154"/>
      <c r="WG14" s="154"/>
      <c r="WH14" s="154"/>
      <c r="WI14" s="154"/>
      <c r="WJ14" s="154"/>
      <c r="WK14" s="154"/>
      <c r="WL14" s="154"/>
      <c r="WM14" s="154"/>
      <c r="WN14" s="154"/>
      <c r="WO14" s="154"/>
      <c r="WP14" s="154"/>
      <c r="WQ14" s="154"/>
      <c r="WR14" s="154"/>
      <c r="WS14" s="154"/>
      <c r="WT14" s="154"/>
      <c r="WU14" s="154"/>
      <c r="WV14" s="154"/>
      <c r="WW14" s="154"/>
      <c r="WX14" s="154"/>
      <c r="WY14" s="154"/>
      <c r="WZ14" s="154"/>
      <c r="XA14" s="154"/>
      <c r="XB14" s="154"/>
      <c r="XC14" s="154"/>
      <c r="XD14" s="154"/>
      <c r="XE14" s="154"/>
      <c r="XF14" s="154"/>
      <c r="XG14" s="154"/>
      <c r="XH14" s="154"/>
      <c r="XI14" s="154"/>
      <c r="XJ14" s="154"/>
      <c r="XK14" s="154"/>
      <c r="XL14" s="154"/>
      <c r="XM14" s="154"/>
      <c r="XN14" s="154"/>
      <c r="XO14" s="154"/>
      <c r="XP14" s="154"/>
      <c r="XQ14" s="154"/>
      <c r="XR14" s="154"/>
      <c r="XS14" s="154"/>
      <c r="XT14" s="154"/>
      <c r="XU14" s="154"/>
      <c r="XV14" s="154"/>
      <c r="XW14" s="154"/>
      <c r="XX14" s="154"/>
      <c r="XY14" s="154"/>
      <c r="XZ14" s="154"/>
      <c r="YA14" s="154"/>
      <c r="YB14" s="154"/>
      <c r="YC14" s="154"/>
      <c r="YD14" s="154"/>
      <c r="YE14" s="154"/>
      <c r="YF14" s="154"/>
      <c r="YG14" s="154"/>
      <c r="YH14" s="154"/>
      <c r="YI14" s="154"/>
      <c r="YJ14" s="154"/>
      <c r="YK14" s="154"/>
      <c r="YL14" s="154"/>
      <c r="YM14" s="154"/>
      <c r="YN14" s="154"/>
      <c r="YO14" s="154"/>
      <c r="YP14" s="154"/>
      <c r="YQ14" s="154"/>
      <c r="YR14" s="154"/>
      <c r="YS14" s="154"/>
      <c r="YT14" s="154"/>
      <c r="YU14" s="154"/>
      <c r="YV14" s="154"/>
      <c r="YW14" s="154"/>
      <c r="YX14" s="154"/>
      <c r="YY14" s="154"/>
      <c r="YZ14" s="154"/>
      <c r="ZA14" s="154"/>
      <c r="ZB14" s="154"/>
      <c r="ZC14" s="154"/>
      <c r="ZD14" s="154"/>
      <c r="ZE14" s="154"/>
      <c r="ZF14" s="154"/>
      <c r="ZG14" s="154"/>
      <c r="ZH14" s="154"/>
      <c r="ZI14" s="154"/>
      <c r="ZJ14" s="154"/>
      <c r="ZK14" s="154"/>
      <c r="ZL14" s="154"/>
      <c r="ZM14" s="154"/>
      <c r="ZN14" s="154"/>
      <c r="ZO14" s="154"/>
      <c r="ZP14" s="154"/>
      <c r="ZQ14" s="154"/>
      <c r="ZR14" s="154"/>
      <c r="ZS14" s="154"/>
      <c r="ZT14" s="154"/>
      <c r="ZU14" s="154"/>
      <c r="ZV14" s="154"/>
      <c r="ZW14" s="154"/>
      <c r="ZX14" s="154"/>
      <c r="ZY14" s="154"/>
      <c r="ZZ14" s="154"/>
      <c r="AAA14" s="154"/>
      <c r="AAB14" s="154"/>
      <c r="AAC14" s="154"/>
      <c r="AAD14" s="154"/>
      <c r="AAE14" s="154"/>
      <c r="AAF14" s="154"/>
      <c r="AAG14" s="154"/>
      <c r="AAH14" s="154"/>
      <c r="AAI14" s="154"/>
      <c r="AAJ14" s="154"/>
      <c r="AAK14" s="154"/>
      <c r="AAL14" s="154"/>
      <c r="AAM14" s="154"/>
      <c r="AAN14" s="154"/>
      <c r="AAO14" s="154"/>
      <c r="AAP14" s="154"/>
      <c r="AAQ14" s="154"/>
      <c r="AAR14" s="154"/>
      <c r="AAS14" s="154"/>
      <c r="AAT14" s="154"/>
      <c r="AAU14" s="154"/>
      <c r="AAV14" s="154"/>
      <c r="AAW14" s="154"/>
      <c r="AAX14" s="154"/>
      <c r="AAY14" s="154"/>
      <c r="AAZ14" s="154"/>
      <c r="ABA14" s="154"/>
      <c r="ABB14" s="154"/>
      <c r="ABC14" s="154"/>
      <c r="ABD14" s="154"/>
      <c r="ABE14" s="154"/>
      <c r="ABF14" s="154"/>
      <c r="ABG14" s="154"/>
      <c r="ABH14" s="154"/>
      <c r="ABI14" s="154"/>
      <c r="ABJ14" s="154"/>
      <c r="ABK14" s="154"/>
      <c r="ABL14" s="154"/>
      <c r="ABM14" s="154"/>
      <c r="ABN14" s="154"/>
      <c r="ABO14" s="154"/>
      <c r="ABP14" s="154"/>
      <c r="ABQ14" s="154"/>
      <c r="ABR14" s="154"/>
      <c r="ABS14" s="154"/>
      <c r="ABT14" s="154"/>
      <c r="ABU14" s="154"/>
      <c r="ABV14" s="154"/>
      <c r="ABW14" s="154"/>
      <c r="ABX14" s="154"/>
      <c r="ABY14" s="154"/>
      <c r="ABZ14" s="154"/>
      <c r="ACA14" s="154"/>
      <c r="ACB14" s="154"/>
      <c r="ACC14" s="154"/>
      <c r="ACD14" s="154"/>
      <c r="ACE14" s="154"/>
      <c r="ACF14" s="154"/>
      <c r="ACG14" s="154"/>
      <c r="ACH14" s="154"/>
      <c r="ACI14" s="154"/>
      <c r="ACJ14" s="154"/>
      <c r="ACK14" s="154"/>
      <c r="ACL14" s="154"/>
      <c r="ACM14" s="154"/>
      <c r="ACN14" s="154"/>
      <c r="ACO14" s="154"/>
      <c r="ACP14" s="154"/>
      <c r="ACQ14" s="154"/>
      <c r="ACR14" s="154"/>
      <c r="ACS14" s="154"/>
      <c r="ACT14" s="154"/>
      <c r="ACU14" s="154"/>
      <c r="ACV14" s="154"/>
      <c r="ACW14" s="154"/>
      <c r="ACX14" s="154"/>
      <c r="ACY14" s="154"/>
      <c r="ACZ14" s="154"/>
      <c r="ADA14" s="154"/>
      <c r="ADB14" s="154"/>
      <c r="ADC14" s="154"/>
      <c r="ADD14" s="154"/>
      <c r="ADE14" s="154"/>
      <c r="ADF14" s="154"/>
      <c r="ADG14" s="154"/>
      <c r="ADH14" s="154"/>
      <c r="ADI14" s="154"/>
      <c r="ADJ14" s="154"/>
      <c r="ADK14" s="154"/>
      <c r="ADL14" s="154"/>
      <c r="ADM14" s="154"/>
      <c r="ADN14" s="154"/>
      <c r="ADO14" s="154"/>
      <c r="ADP14" s="154"/>
      <c r="ADQ14" s="154"/>
      <c r="ADR14" s="154"/>
      <c r="ADS14" s="154"/>
      <c r="ADT14" s="154"/>
      <c r="ADU14" s="154"/>
      <c r="ADV14" s="154"/>
      <c r="ADW14" s="154"/>
      <c r="ADX14" s="154"/>
      <c r="ADY14" s="154"/>
      <c r="ADZ14" s="154"/>
      <c r="AEA14" s="154"/>
      <c r="AEB14" s="154"/>
      <c r="AEC14" s="154"/>
      <c r="AED14" s="154"/>
      <c r="AEE14" s="154"/>
      <c r="AEF14" s="154"/>
      <c r="AEG14" s="154"/>
      <c r="AEH14" s="154"/>
      <c r="AEI14" s="154"/>
      <c r="AEJ14" s="154"/>
      <c r="AEK14" s="154"/>
      <c r="AEL14" s="154"/>
      <c r="AEM14" s="154"/>
      <c r="AEN14" s="154"/>
      <c r="AEO14" s="154"/>
      <c r="AEP14" s="154"/>
      <c r="AEQ14" s="154"/>
      <c r="AER14" s="154"/>
      <c r="AES14" s="154"/>
      <c r="AET14" s="154"/>
      <c r="AEU14" s="154"/>
      <c r="AEV14" s="154"/>
      <c r="AEW14" s="154"/>
      <c r="AEX14" s="154"/>
      <c r="AEY14" s="154"/>
      <c r="AEZ14" s="154"/>
      <c r="AFA14" s="154"/>
      <c r="AFB14" s="154"/>
      <c r="AFC14" s="154"/>
      <c r="AFD14" s="154"/>
      <c r="AFE14" s="154"/>
      <c r="AFF14" s="154"/>
      <c r="AFG14" s="154"/>
      <c r="AFH14" s="154"/>
      <c r="AFI14" s="154"/>
      <c r="AFJ14" s="154"/>
      <c r="AFK14" s="154"/>
      <c r="AFL14" s="154"/>
      <c r="AFM14" s="154"/>
      <c r="AFN14" s="154"/>
      <c r="AFO14" s="154"/>
      <c r="AFP14" s="154"/>
      <c r="AFQ14" s="154"/>
      <c r="AFR14" s="154"/>
      <c r="AFS14" s="154"/>
      <c r="AFT14" s="154"/>
      <c r="AFU14" s="154"/>
      <c r="AFV14" s="154"/>
      <c r="AFW14" s="154"/>
      <c r="AFX14" s="154"/>
      <c r="AFY14" s="154"/>
      <c r="AFZ14" s="154"/>
      <c r="AGA14" s="154"/>
      <c r="AGB14" s="154"/>
      <c r="AGC14" s="154"/>
      <c r="AGD14" s="154"/>
      <c r="AGE14" s="154"/>
      <c r="AGF14" s="154"/>
      <c r="AGG14" s="154"/>
      <c r="AGH14" s="154"/>
      <c r="AGI14" s="154"/>
      <c r="AGJ14" s="154"/>
      <c r="AGK14" s="154"/>
      <c r="AGL14" s="154"/>
      <c r="AGM14" s="154"/>
      <c r="AGN14" s="154"/>
      <c r="AGO14" s="154"/>
      <c r="AGP14" s="154"/>
      <c r="AGQ14" s="154"/>
      <c r="AGR14" s="154"/>
      <c r="AGS14" s="154"/>
      <c r="AGT14" s="154"/>
      <c r="AGU14" s="154"/>
      <c r="AGV14" s="154"/>
      <c r="AGW14" s="154"/>
      <c r="AGX14" s="154"/>
      <c r="AGY14" s="154"/>
      <c r="AGZ14" s="154"/>
      <c r="AHA14" s="154"/>
      <c r="AHB14" s="154"/>
      <c r="AHC14" s="154"/>
      <c r="AHD14" s="154"/>
      <c r="AHE14" s="154"/>
      <c r="AHF14" s="154"/>
      <c r="AHG14" s="154"/>
      <c r="AHH14" s="154"/>
      <c r="AHI14" s="154"/>
      <c r="AHJ14" s="154"/>
      <c r="AHK14" s="154"/>
      <c r="AHL14" s="154"/>
      <c r="AHM14" s="154"/>
      <c r="AHN14" s="154"/>
      <c r="AHO14" s="154"/>
      <c r="AHP14" s="154"/>
      <c r="AHQ14" s="154"/>
      <c r="AHR14" s="154"/>
      <c r="AHS14" s="154"/>
      <c r="AHT14" s="154"/>
      <c r="AHU14" s="154"/>
      <c r="AHV14" s="154"/>
      <c r="AHW14" s="154"/>
    </row>
    <row r="15" spans="1:907" s="169" customFormat="1" ht="21.95" customHeight="1" x14ac:dyDescent="0.2">
      <c r="A15" s="516"/>
      <c r="B15" s="165">
        <v>10</v>
      </c>
      <c r="C15" s="458" t="s">
        <v>324</v>
      </c>
      <c r="D15" s="512"/>
      <c r="E15" s="187">
        <v>7066</v>
      </c>
      <c r="F15" s="32"/>
      <c r="G15" s="156"/>
      <c r="H15" s="156"/>
      <c r="I15" s="156"/>
      <c r="J15" s="156"/>
      <c r="K15" s="167"/>
      <c r="L15" s="168"/>
      <c r="M15" s="168"/>
      <c r="N15" s="168"/>
      <c r="O15" s="168"/>
      <c r="P15" s="168"/>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c r="IR15" s="154"/>
      <c r="IS15" s="154"/>
      <c r="IT15" s="154"/>
      <c r="IU15" s="154"/>
      <c r="IV15" s="154"/>
      <c r="IW15" s="154"/>
      <c r="IX15" s="154"/>
      <c r="IY15" s="154"/>
      <c r="IZ15" s="154"/>
      <c r="JA15" s="154"/>
      <c r="JB15" s="154"/>
      <c r="JC15" s="154"/>
      <c r="JD15" s="154"/>
      <c r="JE15" s="154"/>
      <c r="JF15" s="154"/>
      <c r="JG15" s="154"/>
      <c r="JH15" s="154"/>
      <c r="JI15" s="154"/>
      <c r="JJ15" s="154"/>
      <c r="JK15" s="154"/>
      <c r="JL15" s="154"/>
      <c r="JM15" s="154"/>
      <c r="JN15" s="154"/>
      <c r="JO15" s="154"/>
      <c r="JP15" s="154"/>
      <c r="JQ15" s="154"/>
      <c r="JR15" s="154"/>
      <c r="JS15" s="154"/>
      <c r="JT15" s="154"/>
      <c r="JU15" s="154"/>
      <c r="JV15" s="154"/>
      <c r="JW15" s="154"/>
      <c r="JX15" s="154"/>
      <c r="JY15" s="154"/>
      <c r="JZ15" s="154"/>
      <c r="KA15" s="154"/>
      <c r="KB15" s="154"/>
      <c r="KC15" s="154"/>
      <c r="KD15" s="154"/>
      <c r="KE15" s="154"/>
      <c r="KF15" s="154"/>
      <c r="KG15" s="154"/>
      <c r="KH15" s="154"/>
      <c r="KI15" s="154"/>
      <c r="KJ15" s="154"/>
      <c r="KK15" s="154"/>
      <c r="KL15" s="154"/>
      <c r="KM15" s="154"/>
      <c r="KN15" s="154"/>
      <c r="KO15" s="154"/>
      <c r="KP15" s="154"/>
      <c r="KQ15" s="154"/>
      <c r="KR15" s="154"/>
      <c r="KS15" s="154"/>
      <c r="KT15" s="154"/>
      <c r="KU15" s="154"/>
      <c r="KV15" s="154"/>
      <c r="KW15" s="154"/>
      <c r="KX15" s="154"/>
      <c r="KY15" s="154"/>
      <c r="KZ15" s="154"/>
      <c r="LA15" s="154"/>
      <c r="LB15" s="154"/>
      <c r="LC15" s="154"/>
      <c r="LD15" s="154"/>
      <c r="LE15" s="154"/>
      <c r="LF15" s="154"/>
      <c r="LG15" s="154"/>
      <c r="LH15" s="154"/>
      <c r="LI15" s="154"/>
      <c r="LJ15" s="154"/>
      <c r="LK15" s="154"/>
      <c r="LL15" s="154"/>
      <c r="LM15" s="154"/>
      <c r="LN15" s="154"/>
      <c r="LO15" s="154"/>
      <c r="LP15" s="154"/>
      <c r="LQ15" s="154"/>
      <c r="LR15" s="154"/>
      <c r="LS15" s="154"/>
      <c r="LT15" s="154"/>
      <c r="LU15" s="154"/>
      <c r="LV15" s="154"/>
      <c r="LW15" s="154"/>
      <c r="LX15" s="154"/>
      <c r="LY15" s="154"/>
      <c r="LZ15" s="154"/>
      <c r="MA15" s="154"/>
      <c r="MB15" s="154"/>
      <c r="MC15" s="154"/>
      <c r="MD15" s="154"/>
      <c r="ME15" s="154"/>
      <c r="MF15" s="154"/>
      <c r="MG15" s="154"/>
      <c r="MH15" s="154"/>
      <c r="MI15" s="154"/>
      <c r="MJ15" s="154"/>
      <c r="MK15" s="154"/>
      <c r="ML15" s="154"/>
      <c r="MM15" s="154"/>
      <c r="MN15" s="154"/>
      <c r="MO15" s="154"/>
      <c r="MP15" s="154"/>
      <c r="MQ15" s="154"/>
      <c r="MR15" s="154"/>
      <c r="MS15" s="154"/>
      <c r="MT15" s="154"/>
      <c r="MU15" s="154"/>
      <c r="MV15" s="154"/>
      <c r="MW15" s="154"/>
      <c r="MX15" s="154"/>
      <c r="MY15" s="154"/>
      <c r="MZ15" s="154"/>
      <c r="NA15" s="154"/>
      <c r="NB15" s="154"/>
      <c r="NC15" s="154"/>
      <c r="ND15" s="154"/>
      <c r="NE15" s="154"/>
      <c r="NF15" s="154"/>
      <c r="NG15" s="154"/>
      <c r="NH15" s="154"/>
      <c r="NI15" s="154"/>
      <c r="NJ15" s="154"/>
      <c r="NK15" s="154"/>
      <c r="NL15" s="154"/>
      <c r="NM15" s="154"/>
      <c r="NN15" s="154"/>
      <c r="NO15" s="154"/>
      <c r="NP15" s="154"/>
      <c r="NQ15" s="154"/>
      <c r="NR15" s="154"/>
      <c r="NS15" s="154"/>
      <c r="NT15" s="154"/>
      <c r="NU15" s="154"/>
      <c r="NV15" s="154"/>
      <c r="NW15" s="154"/>
      <c r="NX15" s="154"/>
      <c r="NY15" s="154"/>
      <c r="NZ15" s="154"/>
      <c r="OA15" s="154"/>
      <c r="OB15" s="154"/>
      <c r="OC15" s="154"/>
      <c r="OD15" s="154"/>
      <c r="OE15" s="154"/>
      <c r="OF15" s="154"/>
      <c r="OG15" s="154"/>
      <c r="OH15" s="154"/>
      <c r="OI15" s="154"/>
      <c r="OJ15" s="154"/>
      <c r="OK15" s="154"/>
      <c r="OL15" s="154"/>
      <c r="OM15" s="154"/>
      <c r="ON15" s="154"/>
      <c r="OO15" s="154"/>
      <c r="OP15" s="154"/>
      <c r="OQ15" s="154"/>
      <c r="OR15" s="154"/>
      <c r="OS15" s="154"/>
      <c r="OT15" s="154"/>
      <c r="OU15" s="154"/>
      <c r="OV15" s="154"/>
      <c r="OW15" s="154"/>
      <c r="OX15" s="154"/>
      <c r="OY15" s="154"/>
      <c r="OZ15" s="154"/>
      <c r="PA15" s="154"/>
      <c r="PB15" s="154"/>
      <c r="PC15" s="154"/>
      <c r="PD15" s="154"/>
      <c r="PE15" s="154"/>
      <c r="PF15" s="154"/>
      <c r="PG15" s="154"/>
      <c r="PH15" s="154"/>
      <c r="PI15" s="154"/>
      <c r="PJ15" s="154"/>
      <c r="PK15" s="154"/>
      <c r="PL15" s="154"/>
      <c r="PM15" s="154"/>
      <c r="PN15" s="154"/>
      <c r="PO15" s="154"/>
      <c r="PP15" s="154"/>
      <c r="PQ15" s="154"/>
      <c r="PR15" s="154"/>
      <c r="PS15" s="154"/>
      <c r="PT15" s="154"/>
      <c r="PU15" s="154"/>
      <c r="PV15" s="154"/>
      <c r="PW15" s="154"/>
      <c r="PX15" s="154"/>
      <c r="PY15" s="154"/>
      <c r="PZ15" s="154"/>
      <c r="QA15" s="154"/>
      <c r="QB15" s="154"/>
      <c r="QC15" s="154"/>
      <c r="QD15" s="154"/>
      <c r="QE15" s="154"/>
      <c r="QF15" s="154"/>
      <c r="QG15" s="154"/>
      <c r="QH15" s="154"/>
      <c r="QI15" s="154"/>
      <c r="QJ15" s="154"/>
      <c r="QK15" s="154"/>
      <c r="QL15" s="154"/>
      <c r="QM15" s="154"/>
      <c r="QN15" s="154"/>
      <c r="QO15" s="154"/>
      <c r="QP15" s="154"/>
      <c r="QQ15" s="154"/>
      <c r="QR15" s="154"/>
      <c r="QS15" s="154"/>
      <c r="QT15" s="154"/>
      <c r="QU15" s="154"/>
      <c r="QV15" s="154"/>
      <c r="QW15" s="154"/>
      <c r="QX15" s="154"/>
      <c r="QY15" s="154"/>
      <c r="QZ15" s="154"/>
      <c r="RA15" s="154"/>
      <c r="RB15" s="154"/>
      <c r="RC15" s="154"/>
      <c r="RD15" s="154"/>
      <c r="RE15" s="154"/>
      <c r="RF15" s="154"/>
      <c r="RG15" s="154"/>
      <c r="RH15" s="154"/>
      <c r="RI15" s="154"/>
      <c r="RJ15" s="154"/>
      <c r="RK15" s="154"/>
      <c r="RL15" s="154"/>
      <c r="RM15" s="154"/>
      <c r="RN15" s="154"/>
      <c r="RO15" s="154"/>
      <c r="RP15" s="154"/>
      <c r="RQ15" s="154"/>
      <c r="RR15" s="154"/>
      <c r="RS15" s="154"/>
      <c r="RT15" s="154"/>
      <c r="RU15" s="154"/>
      <c r="RV15" s="154"/>
      <c r="RW15" s="154"/>
      <c r="RX15" s="154"/>
      <c r="RY15" s="154"/>
      <c r="RZ15" s="154"/>
      <c r="SA15" s="154"/>
      <c r="SB15" s="154"/>
      <c r="SC15" s="154"/>
      <c r="SD15" s="154"/>
      <c r="SE15" s="154"/>
      <c r="SF15" s="154"/>
      <c r="SG15" s="154"/>
      <c r="SH15" s="154"/>
      <c r="SI15" s="154"/>
      <c r="SJ15" s="154"/>
      <c r="SK15" s="154"/>
      <c r="SL15" s="154"/>
      <c r="SM15" s="154"/>
      <c r="SN15" s="154"/>
      <c r="SO15" s="154"/>
      <c r="SP15" s="154"/>
      <c r="SQ15" s="154"/>
      <c r="SR15" s="154"/>
      <c r="SS15" s="154"/>
      <c r="ST15" s="154"/>
      <c r="SU15" s="154"/>
      <c r="SV15" s="154"/>
      <c r="SW15" s="154"/>
      <c r="SX15" s="154"/>
      <c r="SY15" s="154"/>
      <c r="SZ15" s="154"/>
      <c r="TA15" s="154"/>
      <c r="TB15" s="154"/>
      <c r="TC15" s="154"/>
      <c r="TD15" s="154"/>
      <c r="TE15" s="154"/>
      <c r="TF15" s="154"/>
      <c r="TG15" s="154"/>
      <c r="TH15" s="154"/>
      <c r="TI15" s="154"/>
      <c r="TJ15" s="154"/>
      <c r="TK15" s="154"/>
      <c r="TL15" s="154"/>
      <c r="TM15" s="154"/>
      <c r="TN15" s="154"/>
      <c r="TO15" s="154"/>
      <c r="TP15" s="154"/>
      <c r="TQ15" s="154"/>
      <c r="TR15" s="154"/>
      <c r="TS15" s="154"/>
      <c r="TT15" s="154"/>
      <c r="TU15" s="154"/>
      <c r="TV15" s="154"/>
      <c r="TW15" s="154"/>
      <c r="TX15" s="154"/>
      <c r="TY15" s="154"/>
      <c r="TZ15" s="154"/>
      <c r="UA15" s="154"/>
      <c r="UB15" s="154"/>
      <c r="UC15" s="154"/>
      <c r="UD15" s="154"/>
      <c r="UE15" s="154"/>
      <c r="UF15" s="154"/>
      <c r="UG15" s="154"/>
      <c r="UH15" s="154"/>
      <c r="UI15" s="154"/>
      <c r="UJ15" s="154"/>
      <c r="UK15" s="154"/>
      <c r="UL15" s="154"/>
      <c r="UM15" s="154"/>
      <c r="UN15" s="154"/>
      <c r="UO15" s="154"/>
      <c r="UP15" s="154"/>
      <c r="UQ15" s="154"/>
      <c r="UR15" s="154"/>
      <c r="US15" s="154"/>
      <c r="UT15" s="154"/>
      <c r="UU15" s="154"/>
      <c r="UV15" s="154"/>
      <c r="UW15" s="154"/>
      <c r="UX15" s="154"/>
      <c r="UY15" s="154"/>
      <c r="UZ15" s="154"/>
      <c r="VA15" s="154"/>
      <c r="VB15" s="154"/>
      <c r="VC15" s="154"/>
      <c r="VD15" s="154"/>
      <c r="VE15" s="154"/>
      <c r="VF15" s="154"/>
      <c r="VG15" s="154"/>
      <c r="VH15" s="154"/>
      <c r="VI15" s="154"/>
      <c r="VJ15" s="154"/>
      <c r="VK15" s="154"/>
      <c r="VL15" s="154"/>
      <c r="VM15" s="154"/>
      <c r="VN15" s="154"/>
      <c r="VO15" s="154"/>
      <c r="VP15" s="154"/>
      <c r="VQ15" s="154"/>
      <c r="VR15" s="154"/>
      <c r="VS15" s="154"/>
      <c r="VT15" s="154"/>
      <c r="VU15" s="154"/>
      <c r="VV15" s="154"/>
      <c r="VW15" s="154"/>
      <c r="VX15" s="154"/>
      <c r="VY15" s="154"/>
      <c r="VZ15" s="154"/>
      <c r="WA15" s="154"/>
      <c r="WB15" s="154"/>
      <c r="WC15" s="154"/>
      <c r="WD15" s="154"/>
      <c r="WE15" s="154"/>
      <c r="WF15" s="154"/>
      <c r="WG15" s="154"/>
      <c r="WH15" s="154"/>
      <c r="WI15" s="154"/>
      <c r="WJ15" s="154"/>
      <c r="WK15" s="154"/>
      <c r="WL15" s="154"/>
      <c r="WM15" s="154"/>
      <c r="WN15" s="154"/>
      <c r="WO15" s="154"/>
      <c r="WP15" s="154"/>
      <c r="WQ15" s="154"/>
      <c r="WR15" s="154"/>
      <c r="WS15" s="154"/>
      <c r="WT15" s="154"/>
      <c r="WU15" s="154"/>
      <c r="WV15" s="154"/>
      <c r="WW15" s="154"/>
      <c r="WX15" s="154"/>
      <c r="WY15" s="154"/>
      <c r="WZ15" s="154"/>
      <c r="XA15" s="154"/>
      <c r="XB15" s="154"/>
      <c r="XC15" s="154"/>
      <c r="XD15" s="154"/>
      <c r="XE15" s="154"/>
      <c r="XF15" s="154"/>
      <c r="XG15" s="154"/>
      <c r="XH15" s="154"/>
      <c r="XI15" s="154"/>
      <c r="XJ15" s="154"/>
      <c r="XK15" s="154"/>
      <c r="XL15" s="154"/>
      <c r="XM15" s="154"/>
      <c r="XN15" s="154"/>
      <c r="XO15" s="154"/>
      <c r="XP15" s="154"/>
      <c r="XQ15" s="154"/>
      <c r="XR15" s="154"/>
      <c r="XS15" s="154"/>
      <c r="XT15" s="154"/>
      <c r="XU15" s="154"/>
      <c r="XV15" s="154"/>
      <c r="XW15" s="154"/>
      <c r="XX15" s="154"/>
      <c r="XY15" s="154"/>
      <c r="XZ15" s="154"/>
      <c r="YA15" s="154"/>
      <c r="YB15" s="154"/>
      <c r="YC15" s="154"/>
      <c r="YD15" s="154"/>
      <c r="YE15" s="154"/>
      <c r="YF15" s="154"/>
      <c r="YG15" s="154"/>
      <c r="YH15" s="154"/>
      <c r="YI15" s="154"/>
      <c r="YJ15" s="154"/>
      <c r="YK15" s="154"/>
      <c r="YL15" s="154"/>
      <c r="YM15" s="154"/>
      <c r="YN15" s="154"/>
      <c r="YO15" s="154"/>
      <c r="YP15" s="154"/>
      <c r="YQ15" s="154"/>
      <c r="YR15" s="154"/>
      <c r="YS15" s="154"/>
      <c r="YT15" s="154"/>
      <c r="YU15" s="154"/>
      <c r="YV15" s="154"/>
      <c r="YW15" s="154"/>
      <c r="YX15" s="154"/>
      <c r="YY15" s="154"/>
      <c r="YZ15" s="154"/>
      <c r="ZA15" s="154"/>
      <c r="ZB15" s="154"/>
      <c r="ZC15" s="154"/>
      <c r="ZD15" s="154"/>
      <c r="ZE15" s="154"/>
      <c r="ZF15" s="154"/>
      <c r="ZG15" s="154"/>
      <c r="ZH15" s="154"/>
      <c r="ZI15" s="154"/>
      <c r="ZJ15" s="154"/>
      <c r="ZK15" s="154"/>
      <c r="ZL15" s="154"/>
      <c r="ZM15" s="154"/>
      <c r="ZN15" s="154"/>
      <c r="ZO15" s="154"/>
      <c r="ZP15" s="154"/>
      <c r="ZQ15" s="154"/>
      <c r="ZR15" s="154"/>
      <c r="ZS15" s="154"/>
      <c r="ZT15" s="154"/>
      <c r="ZU15" s="154"/>
      <c r="ZV15" s="154"/>
      <c r="ZW15" s="154"/>
      <c r="ZX15" s="154"/>
      <c r="ZY15" s="154"/>
      <c r="ZZ15" s="154"/>
      <c r="AAA15" s="154"/>
      <c r="AAB15" s="154"/>
      <c r="AAC15" s="154"/>
      <c r="AAD15" s="154"/>
      <c r="AAE15" s="154"/>
      <c r="AAF15" s="154"/>
      <c r="AAG15" s="154"/>
      <c r="AAH15" s="154"/>
      <c r="AAI15" s="154"/>
      <c r="AAJ15" s="154"/>
      <c r="AAK15" s="154"/>
      <c r="AAL15" s="154"/>
      <c r="AAM15" s="154"/>
      <c r="AAN15" s="154"/>
      <c r="AAO15" s="154"/>
      <c r="AAP15" s="154"/>
      <c r="AAQ15" s="154"/>
      <c r="AAR15" s="154"/>
      <c r="AAS15" s="154"/>
      <c r="AAT15" s="154"/>
      <c r="AAU15" s="154"/>
      <c r="AAV15" s="154"/>
      <c r="AAW15" s="154"/>
      <c r="AAX15" s="154"/>
      <c r="AAY15" s="154"/>
      <c r="AAZ15" s="154"/>
      <c r="ABA15" s="154"/>
      <c r="ABB15" s="154"/>
      <c r="ABC15" s="154"/>
      <c r="ABD15" s="154"/>
      <c r="ABE15" s="154"/>
      <c r="ABF15" s="154"/>
      <c r="ABG15" s="154"/>
      <c r="ABH15" s="154"/>
      <c r="ABI15" s="154"/>
      <c r="ABJ15" s="154"/>
      <c r="ABK15" s="154"/>
      <c r="ABL15" s="154"/>
      <c r="ABM15" s="154"/>
      <c r="ABN15" s="154"/>
      <c r="ABO15" s="154"/>
      <c r="ABP15" s="154"/>
      <c r="ABQ15" s="154"/>
      <c r="ABR15" s="154"/>
      <c r="ABS15" s="154"/>
      <c r="ABT15" s="154"/>
      <c r="ABU15" s="154"/>
      <c r="ABV15" s="154"/>
      <c r="ABW15" s="154"/>
      <c r="ABX15" s="154"/>
      <c r="ABY15" s="154"/>
      <c r="ABZ15" s="154"/>
      <c r="ACA15" s="154"/>
      <c r="ACB15" s="154"/>
      <c r="ACC15" s="154"/>
      <c r="ACD15" s="154"/>
      <c r="ACE15" s="154"/>
      <c r="ACF15" s="154"/>
      <c r="ACG15" s="154"/>
      <c r="ACH15" s="154"/>
      <c r="ACI15" s="154"/>
      <c r="ACJ15" s="154"/>
      <c r="ACK15" s="154"/>
      <c r="ACL15" s="154"/>
      <c r="ACM15" s="154"/>
      <c r="ACN15" s="154"/>
      <c r="ACO15" s="154"/>
      <c r="ACP15" s="154"/>
      <c r="ACQ15" s="154"/>
      <c r="ACR15" s="154"/>
      <c r="ACS15" s="154"/>
      <c r="ACT15" s="154"/>
      <c r="ACU15" s="154"/>
      <c r="ACV15" s="154"/>
      <c r="ACW15" s="154"/>
      <c r="ACX15" s="154"/>
      <c r="ACY15" s="154"/>
      <c r="ACZ15" s="154"/>
      <c r="ADA15" s="154"/>
      <c r="ADB15" s="154"/>
      <c r="ADC15" s="154"/>
      <c r="ADD15" s="154"/>
      <c r="ADE15" s="154"/>
      <c r="ADF15" s="154"/>
      <c r="ADG15" s="154"/>
      <c r="ADH15" s="154"/>
      <c r="ADI15" s="154"/>
      <c r="ADJ15" s="154"/>
      <c r="ADK15" s="154"/>
      <c r="ADL15" s="154"/>
      <c r="ADM15" s="154"/>
      <c r="ADN15" s="154"/>
      <c r="ADO15" s="154"/>
      <c r="ADP15" s="154"/>
      <c r="ADQ15" s="154"/>
      <c r="ADR15" s="154"/>
      <c r="ADS15" s="154"/>
      <c r="ADT15" s="154"/>
      <c r="ADU15" s="154"/>
      <c r="ADV15" s="154"/>
      <c r="ADW15" s="154"/>
      <c r="ADX15" s="154"/>
      <c r="ADY15" s="154"/>
      <c r="ADZ15" s="154"/>
      <c r="AEA15" s="154"/>
      <c r="AEB15" s="154"/>
      <c r="AEC15" s="154"/>
      <c r="AED15" s="154"/>
      <c r="AEE15" s="154"/>
      <c r="AEF15" s="154"/>
      <c r="AEG15" s="154"/>
      <c r="AEH15" s="154"/>
      <c r="AEI15" s="154"/>
      <c r="AEJ15" s="154"/>
      <c r="AEK15" s="154"/>
      <c r="AEL15" s="154"/>
      <c r="AEM15" s="154"/>
      <c r="AEN15" s="154"/>
      <c r="AEO15" s="154"/>
      <c r="AEP15" s="154"/>
      <c r="AEQ15" s="154"/>
      <c r="AER15" s="154"/>
      <c r="AES15" s="154"/>
      <c r="AET15" s="154"/>
      <c r="AEU15" s="154"/>
      <c r="AEV15" s="154"/>
      <c r="AEW15" s="154"/>
      <c r="AEX15" s="154"/>
      <c r="AEY15" s="154"/>
      <c r="AEZ15" s="154"/>
      <c r="AFA15" s="154"/>
      <c r="AFB15" s="154"/>
      <c r="AFC15" s="154"/>
      <c r="AFD15" s="154"/>
      <c r="AFE15" s="154"/>
      <c r="AFF15" s="154"/>
      <c r="AFG15" s="154"/>
      <c r="AFH15" s="154"/>
      <c r="AFI15" s="154"/>
      <c r="AFJ15" s="154"/>
      <c r="AFK15" s="154"/>
      <c r="AFL15" s="154"/>
      <c r="AFM15" s="154"/>
      <c r="AFN15" s="154"/>
      <c r="AFO15" s="154"/>
      <c r="AFP15" s="154"/>
      <c r="AFQ15" s="154"/>
      <c r="AFR15" s="154"/>
      <c r="AFS15" s="154"/>
      <c r="AFT15" s="154"/>
      <c r="AFU15" s="154"/>
      <c r="AFV15" s="154"/>
      <c r="AFW15" s="154"/>
      <c r="AFX15" s="154"/>
      <c r="AFY15" s="154"/>
      <c r="AFZ15" s="154"/>
      <c r="AGA15" s="154"/>
      <c r="AGB15" s="154"/>
      <c r="AGC15" s="154"/>
      <c r="AGD15" s="154"/>
      <c r="AGE15" s="154"/>
      <c r="AGF15" s="154"/>
      <c r="AGG15" s="154"/>
      <c r="AGH15" s="154"/>
      <c r="AGI15" s="154"/>
      <c r="AGJ15" s="154"/>
      <c r="AGK15" s="154"/>
      <c r="AGL15" s="154"/>
      <c r="AGM15" s="154"/>
      <c r="AGN15" s="154"/>
      <c r="AGO15" s="154"/>
      <c r="AGP15" s="154"/>
      <c r="AGQ15" s="154"/>
      <c r="AGR15" s="154"/>
      <c r="AGS15" s="154"/>
      <c r="AGT15" s="154"/>
      <c r="AGU15" s="154"/>
      <c r="AGV15" s="154"/>
      <c r="AGW15" s="154"/>
      <c r="AGX15" s="154"/>
      <c r="AGY15" s="154"/>
      <c r="AGZ15" s="154"/>
      <c r="AHA15" s="154"/>
      <c r="AHB15" s="154"/>
      <c r="AHC15" s="154"/>
      <c r="AHD15" s="154"/>
      <c r="AHE15" s="154"/>
      <c r="AHF15" s="154"/>
      <c r="AHG15" s="154"/>
      <c r="AHH15" s="154"/>
      <c r="AHI15" s="154"/>
      <c r="AHJ15" s="154"/>
      <c r="AHK15" s="154"/>
      <c r="AHL15" s="154"/>
      <c r="AHM15" s="154"/>
      <c r="AHN15" s="154"/>
      <c r="AHO15" s="154"/>
      <c r="AHP15" s="154"/>
      <c r="AHQ15" s="154"/>
      <c r="AHR15" s="154"/>
      <c r="AHS15" s="154"/>
      <c r="AHT15" s="154"/>
      <c r="AHU15" s="154"/>
      <c r="AHV15" s="154"/>
      <c r="AHW15" s="154"/>
    </row>
    <row r="16" spans="1:907" s="169" customFormat="1" ht="21.95" customHeight="1" x14ac:dyDescent="0.2">
      <c r="A16" s="516"/>
      <c r="B16" s="165">
        <v>11</v>
      </c>
      <c r="C16" s="458" t="s">
        <v>323</v>
      </c>
      <c r="D16" s="512"/>
      <c r="E16" s="187">
        <v>7070</v>
      </c>
      <c r="F16" s="32"/>
      <c r="G16" s="156"/>
      <c r="H16" s="156"/>
      <c r="I16" s="156"/>
      <c r="J16" s="156"/>
      <c r="K16" s="167"/>
      <c r="L16" s="168"/>
      <c r="M16" s="168"/>
      <c r="N16" s="168"/>
      <c r="O16" s="168"/>
      <c r="P16" s="168"/>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c r="EL16" s="154"/>
      <c r="EM16" s="154"/>
      <c r="EN16" s="154"/>
      <c r="EO16" s="154"/>
      <c r="EP16" s="154"/>
      <c r="EQ16" s="154"/>
      <c r="ER16" s="154"/>
      <c r="ES16" s="154"/>
      <c r="ET16" s="154"/>
      <c r="EU16" s="154"/>
      <c r="EV16" s="154"/>
      <c r="EW16" s="154"/>
      <c r="EX16" s="154"/>
      <c r="EY16" s="154"/>
      <c r="EZ16" s="154"/>
      <c r="FA16" s="154"/>
      <c r="FB16" s="154"/>
      <c r="FC16" s="154"/>
      <c r="FD16" s="154"/>
      <c r="FE16" s="154"/>
      <c r="FF16" s="154"/>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c r="IJ16" s="154"/>
      <c r="IK16" s="154"/>
      <c r="IL16" s="154"/>
      <c r="IM16" s="154"/>
      <c r="IN16" s="154"/>
      <c r="IO16" s="154"/>
      <c r="IP16" s="154"/>
      <c r="IQ16" s="154"/>
      <c r="IR16" s="154"/>
      <c r="IS16" s="154"/>
      <c r="IT16" s="154"/>
      <c r="IU16" s="154"/>
      <c r="IV16" s="154"/>
      <c r="IW16" s="154"/>
      <c r="IX16" s="154"/>
      <c r="IY16" s="154"/>
      <c r="IZ16" s="154"/>
      <c r="JA16" s="154"/>
      <c r="JB16" s="154"/>
      <c r="JC16" s="154"/>
      <c r="JD16" s="154"/>
      <c r="JE16" s="154"/>
      <c r="JF16" s="154"/>
      <c r="JG16" s="154"/>
      <c r="JH16" s="154"/>
      <c r="JI16" s="154"/>
      <c r="JJ16" s="154"/>
      <c r="JK16" s="154"/>
      <c r="JL16" s="154"/>
      <c r="JM16" s="154"/>
      <c r="JN16" s="154"/>
      <c r="JO16" s="154"/>
      <c r="JP16" s="154"/>
      <c r="JQ16" s="154"/>
      <c r="JR16" s="154"/>
      <c r="JS16" s="154"/>
      <c r="JT16" s="154"/>
      <c r="JU16" s="154"/>
      <c r="JV16" s="154"/>
      <c r="JW16" s="154"/>
      <c r="JX16" s="154"/>
      <c r="JY16" s="154"/>
      <c r="JZ16" s="154"/>
      <c r="KA16" s="154"/>
      <c r="KB16" s="154"/>
      <c r="KC16" s="154"/>
      <c r="KD16" s="154"/>
      <c r="KE16" s="154"/>
      <c r="KF16" s="154"/>
      <c r="KG16" s="154"/>
      <c r="KH16" s="154"/>
      <c r="KI16" s="154"/>
      <c r="KJ16" s="154"/>
      <c r="KK16" s="154"/>
      <c r="KL16" s="154"/>
      <c r="KM16" s="154"/>
      <c r="KN16" s="154"/>
      <c r="KO16" s="154"/>
      <c r="KP16" s="154"/>
      <c r="KQ16" s="154"/>
      <c r="KR16" s="154"/>
      <c r="KS16" s="154"/>
      <c r="KT16" s="154"/>
      <c r="KU16" s="154"/>
      <c r="KV16" s="154"/>
      <c r="KW16" s="154"/>
      <c r="KX16" s="154"/>
      <c r="KY16" s="154"/>
      <c r="KZ16" s="154"/>
      <c r="LA16" s="154"/>
      <c r="LB16" s="154"/>
      <c r="LC16" s="154"/>
      <c r="LD16" s="154"/>
      <c r="LE16" s="154"/>
      <c r="LF16" s="154"/>
      <c r="LG16" s="154"/>
      <c r="LH16" s="154"/>
      <c r="LI16" s="154"/>
      <c r="LJ16" s="154"/>
      <c r="LK16" s="154"/>
      <c r="LL16" s="154"/>
      <c r="LM16" s="154"/>
      <c r="LN16" s="154"/>
      <c r="LO16" s="154"/>
      <c r="LP16" s="154"/>
      <c r="LQ16" s="154"/>
      <c r="LR16" s="154"/>
      <c r="LS16" s="154"/>
      <c r="LT16" s="154"/>
      <c r="LU16" s="154"/>
      <c r="LV16" s="154"/>
      <c r="LW16" s="154"/>
      <c r="LX16" s="154"/>
      <c r="LY16" s="154"/>
      <c r="LZ16" s="154"/>
      <c r="MA16" s="154"/>
      <c r="MB16" s="154"/>
      <c r="MC16" s="154"/>
      <c r="MD16" s="154"/>
      <c r="ME16" s="154"/>
      <c r="MF16" s="154"/>
      <c r="MG16" s="154"/>
      <c r="MH16" s="154"/>
      <c r="MI16" s="154"/>
      <c r="MJ16" s="154"/>
      <c r="MK16" s="154"/>
      <c r="ML16" s="154"/>
      <c r="MM16" s="154"/>
      <c r="MN16" s="154"/>
      <c r="MO16" s="154"/>
      <c r="MP16" s="154"/>
      <c r="MQ16" s="154"/>
      <c r="MR16" s="154"/>
      <c r="MS16" s="154"/>
      <c r="MT16" s="154"/>
      <c r="MU16" s="154"/>
      <c r="MV16" s="154"/>
      <c r="MW16" s="154"/>
      <c r="MX16" s="154"/>
      <c r="MY16" s="154"/>
      <c r="MZ16" s="154"/>
      <c r="NA16" s="154"/>
      <c r="NB16" s="154"/>
      <c r="NC16" s="154"/>
      <c r="ND16" s="154"/>
      <c r="NE16" s="154"/>
      <c r="NF16" s="154"/>
      <c r="NG16" s="154"/>
      <c r="NH16" s="154"/>
      <c r="NI16" s="154"/>
      <c r="NJ16" s="154"/>
      <c r="NK16" s="154"/>
      <c r="NL16" s="154"/>
      <c r="NM16" s="154"/>
      <c r="NN16" s="154"/>
      <c r="NO16" s="154"/>
      <c r="NP16" s="154"/>
      <c r="NQ16" s="154"/>
      <c r="NR16" s="154"/>
      <c r="NS16" s="154"/>
      <c r="NT16" s="154"/>
      <c r="NU16" s="154"/>
      <c r="NV16" s="154"/>
      <c r="NW16" s="154"/>
      <c r="NX16" s="154"/>
      <c r="NY16" s="154"/>
      <c r="NZ16" s="154"/>
      <c r="OA16" s="154"/>
      <c r="OB16" s="154"/>
      <c r="OC16" s="154"/>
      <c r="OD16" s="154"/>
      <c r="OE16" s="154"/>
      <c r="OF16" s="154"/>
      <c r="OG16" s="154"/>
      <c r="OH16" s="154"/>
      <c r="OI16" s="154"/>
      <c r="OJ16" s="154"/>
      <c r="OK16" s="154"/>
      <c r="OL16" s="154"/>
      <c r="OM16" s="154"/>
      <c r="ON16" s="154"/>
      <c r="OO16" s="154"/>
      <c r="OP16" s="154"/>
      <c r="OQ16" s="154"/>
      <c r="OR16" s="154"/>
      <c r="OS16" s="154"/>
      <c r="OT16" s="154"/>
      <c r="OU16" s="154"/>
      <c r="OV16" s="154"/>
      <c r="OW16" s="154"/>
      <c r="OX16" s="154"/>
      <c r="OY16" s="154"/>
      <c r="OZ16" s="154"/>
      <c r="PA16" s="154"/>
      <c r="PB16" s="154"/>
      <c r="PC16" s="154"/>
      <c r="PD16" s="154"/>
      <c r="PE16" s="154"/>
      <c r="PF16" s="154"/>
      <c r="PG16" s="154"/>
      <c r="PH16" s="154"/>
      <c r="PI16" s="154"/>
      <c r="PJ16" s="154"/>
      <c r="PK16" s="154"/>
      <c r="PL16" s="154"/>
      <c r="PM16" s="154"/>
      <c r="PN16" s="154"/>
      <c r="PO16" s="154"/>
      <c r="PP16" s="154"/>
      <c r="PQ16" s="154"/>
      <c r="PR16" s="154"/>
      <c r="PS16" s="154"/>
      <c r="PT16" s="154"/>
      <c r="PU16" s="154"/>
      <c r="PV16" s="154"/>
      <c r="PW16" s="154"/>
      <c r="PX16" s="154"/>
      <c r="PY16" s="154"/>
      <c r="PZ16" s="154"/>
      <c r="QA16" s="154"/>
      <c r="QB16" s="154"/>
      <c r="QC16" s="154"/>
      <c r="QD16" s="154"/>
      <c r="QE16" s="154"/>
      <c r="QF16" s="154"/>
      <c r="QG16" s="154"/>
      <c r="QH16" s="154"/>
      <c r="QI16" s="154"/>
      <c r="QJ16" s="154"/>
      <c r="QK16" s="154"/>
      <c r="QL16" s="154"/>
      <c r="QM16" s="154"/>
      <c r="QN16" s="154"/>
      <c r="QO16" s="154"/>
      <c r="QP16" s="154"/>
      <c r="QQ16" s="154"/>
      <c r="QR16" s="154"/>
      <c r="QS16" s="154"/>
      <c r="QT16" s="154"/>
      <c r="QU16" s="154"/>
      <c r="QV16" s="154"/>
      <c r="QW16" s="154"/>
      <c r="QX16" s="154"/>
      <c r="QY16" s="154"/>
      <c r="QZ16" s="154"/>
      <c r="RA16" s="154"/>
      <c r="RB16" s="154"/>
      <c r="RC16" s="154"/>
      <c r="RD16" s="154"/>
      <c r="RE16" s="154"/>
      <c r="RF16" s="154"/>
      <c r="RG16" s="154"/>
      <c r="RH16" s="154"/>
      <c r="RI16" s="154"/>
      <c r="RJ16" s="154"/>
      <c r="RK16" s="154"/>
      <c r="RL16" s="154"/>
      <c r="RM16" s="154"/>
      <c r="RN16" s="154"/>
      <c r="RO16" s="154"/>
      <c r="RP16" s="154"/>
      <c r="RQ16" s="154"/>
      <c r="RR16" s="154"/>
      <c r="RS16" s="154"/>
      <c r="RT16" s="154"/>
      <c r="RU16" s="154"/>
      <c r="RV16" s="154"/>
      <c r="RW16" s="154"/>
      <c r="RX16" s="154"/>
      <c r="RY16" s="154"/>
      <c r="RZ16" s="154"/>
      <c r="SA16" s="154"/>
      <c r="SB16" s="154"/>
      <c r="SC16" s="154"/>
      <c r="SD16" s="154"/>
      <c r="SE16" s="154"/>
      <c r="SF16" s="154"/>
      <c r="SG16" s="154"/>
      <c r="SH16" s="154"/>
      <c r="SI16" s="154"/>
      <c r="SJ16" s="154"/>
      <c r="SK16" s="154"/>
      <c r="SL16" s="154"/>
      <c r="SM16" s="154"/>
      <c r="SN16" s="154"/>
      <c r="SO16" s="154"/>
      <c r="SP16" s="154"/>
      <c r="SQ16" s="154"/>
      <c r="SR16" s="154"/>
      <c r="SS16" s="154"/>
      <c r="ST16" s="154"/>
      <c r="SU16" s="154"/>
      <c r="SV16" s="154"/>
      <c r="SW16" s="154"/>
      <c r="SX16" s="154"/>
      <c r="SY16" s="154"/>
      <c r="SZ16" s="154"/>
      <c r="TA16" s="154"/>
      <c r="TB16" s="154"/>
      <c r="TC16" s="154"/>
      <c r="TD16" s="154"/>
      <c r="TE16" s="154"/>
      <c r="TF16" s="154"/>
      <c r="TG16" s="154"/>
      <c r="TH16" s="154"/>
      <c r="TI16" s="154"/>
      <c r="TJ16" s="154"/>
      <c r="TK16" s="154"/>
      <c r="TL16" s="154"/>
      <c r="TM16" s="154"/>
      <c r="TN16" s="154"/>
      <c r="TO16" s="154"/>
      <c r="TP16" s="154"/>
      <c r="TQ16" s="154"/>
      <c r="TR16" s="154"/>
      <c r="TS16" s="154"/>
      <c r="TT16" s="154"/>
      <c r="TU16" s="154"/>
      <c r="TV16" s="154"/>
      <c r="TW16" s="154"/>
      <c r="TX16" s="154"/>
      <c r="TY16" s="154"/>
      <c r="TZ16" s="154"/>
      <c r="UA16" s="154"/>
      <c r="UB16" s="154"/>
      <c r="UC16" s="154"/>
      <c r="UD16" s="154"/>
      <c r="UE16" s="154"/>
      <c r="UF16" s="154"/>
      <c r="UG16" s="154"/>
      <c r="UH16" s="154"/>
      <c r="UI16" s="154"/>
      <c r="UJ16" s="154"/>
      <c r="UK16" s="154"/>
      <c r="UL16" s="154"/>
      <c r="UM16" s="154"/>
      <c r="UN16" s="154"/>
      <c r="UO16" s="154"/>
      <c r="UP16" s="154"/>
      <c r="UQ16" s="154"/>
      <c r="UR16" s="154"/>
      <c r="US16" s="154"/>
      <c r="UT16" s="154"/>
      <c r="UU16" s="154"/>
      <c r="UV16" s="154"/>
      <c r="UW16" s="154"/>
      <c r="UX16" s="154"/>
      <c r="UY16" s="154"/>
      <c r="UZ16" s="154"/>
      <c r="VA16" s="154"/>
      <c r="VB16" s="154"/>
      <c r="VC16" s="154"/>
      <c r="VD16" s="154"/>
      <c r="VE16" s="154"/>
      <c r="VF16" s="154"/>
      <c r="VG16" s="154"/>
      <c r="VH16" s="154"/>
      <c r="VI16" s="154"/>
      <c r="VJ16" s="154"/>
      <c r="VK16" s="154"/>
      <c r="VL16" s="154"/>
      <c r="VM16" s="154"/>
      <c r="VN16" s="154"/>
      <c r="VO16" s="154"/>
      <c r="VP16" s="154"/>
      <c r="VQ16" s="154"/>
      <c r="VR16" s="154"/>
      <c r="VS16" s="154"/>
      <c r="VT16" s="154"/>
      <c r="VU16" s="154"/>
      <c r="VV16" s="154"/>
      <c r="VW16" s="154"/>
      <c r="VX16" s="154"/>
      <c r="VY16" s="154"/>
      <c r="VZ16" s="154"/>
      <c r="WA16" s="154"/>
      <c r="WB16" s="154"/>
      <c r="WC16" s="154"/>
      <c r="WD16" s="154"/>
      <c r="WE16" s="154"/>
      <c r="WF16" s="154"/>
      <c r="WG16" s="154"/>
      <c r="WH16" s="154"/>
      <c r="WI16" s="154"/>
      <c r="WJ16" s="154"/>
      <c r="WK16" s="154"/>
      <c r="WL16" s="154"/>
      <c r="WM16" s="154"/>
      <c r="WN16" s="154"/>
      <c r="WO16" s="154"/>
      <c r="WP16" s="154"/>
      <c r="WQ16" s="154"/>
      <c r="WR16" s="154"/>
      <c r="WS16" s="154"/>
      <c r="WT16" s="154"/>
      <c r="WU16" s="154"/>
      <c r="WV16" s="154"/>
      <c r="WW16" s="154"/>
      <c r="WX16" s="154"/>
      <c r="WY16" s="154"/>
      <c r="WZ16" s="154"/>
      <c r="XA16" s="154"/>
      <c r="XB16" s="154"/>
      <c r="XC16" s="154"/>
      <c r="XD16" s="154"/>
      <c r="XE16" s="154"/>
      <c r="XF16" s="154"/>
      <c r="XG16" s="154"/>
      <c r="XH16" s="154"/>
      <c r="XI16" s="154"/>
      <c r="XJ16" s="154"/>
      <c r="XK16" s="154"/>
      <c r="XL16" s="154"/>
      <c r="XM16" s="154"/>
      <c r="XN16" s="154"/>
      <c r="XO16" s="154"/>
      <c r="XP16" s="154"/>
      <c r="XQ16" s="154"/>
      <c r="XR16" s="154"/>
      <c r="XS16" s="154"/>
      <c r="XT16" s="154"/>
      <c r="XU16" s="154"/>
      <c r="XV16" s="154"/>
      <c r="XW16" s="154"/>
      <c r="XX16" s="154"/>
      <c r="XY16" s="154"/>
      <c r="XZ16" s="154"/>
      <c r="YA16" s="154"/>
      <c r="YB16" s="154"/>
      <c r="YC16" s="154"/>
      <c r="YD16" s="154"/>
      <c r="YE16" s="154"/>
      <c r="YF16" s="154"/>
      <c r="YG16" s="154"/>
      <c r="YH16" s="154"/>
      <c r="YI16" s="154"/>
      <c r="YJ16" s="154"/>
      <c r="YK16" s="154"/>
      <c r="YL16" s="154"/>
      <c r="YM16" s="154"/>
      <c r="YN16" s="154"/>
      <c r="YO16" s="154"/>
      <c r="YP16" s="154"/>
      <c r="YQ16" s="154"/>
      <c r="YR16" s="154"/>
      <c r="YS16" s="154"/>
      <c r="YT16" s="154"/>
      <c r="YU16" s="154"/>
      <c r="YV16" s="154"/>
      <c r="YW16" s="154"/>
      <c r="YX16" s="154"/>
      <c r="YY16" s="154"/>
      <c r="YZ16" s="154"/>
      <c r="ZA16" s="154"/>
      <c r="ZB16" s="154"/>
      <c r="ZC16" s="154"/>
      <c r="ZD16" s="154"/>
      <c r="ZE16" s="154"/>
      <c r="ZF16" s="154"/>
      <c r="ZG16" s="154"/>
      <c r="ZH16" s="154"/>
      <c r="ZI16" s="154"/>
      <c r="ZJ16" s="154"/>
      <c r="ZK16" s="154"/>
      <c r="ZL16" s="154"/>
      <c r="ZM16" s="154"/>
      <c r="ZN16" s="154"/>
      <c r="ZO16" s="154"/>
      <c r="ZP16" s="154"/>
      <c r="ZQ16" s="154"/>
      <c r="ZR16" s="154"/>
      <c r="ZS16" s="154"/>
      <c r="ZT16" s="154"/>
      <c r="ZU16" s="154"/>
      <c r="ZV16" s="154"/>
      <c r="ZW16" s="154"/>
      <c r="ZX16" s="154"/>
      <c r="ZY16" s="154"/>
      <c r="ZZ16" s="154"/>
      <c r="AAA16" s="154"/>
      <c r="AAB16" s="154"/>
      <c r="AAC16" s="154"/>
      <c r="AAD16" s="154"/>
      <c r="AAE16" s="154"/>
      <c r="AAF16" s="154"/>
      <c r="AAG16" s="154"/>
      <c r="AAH16" s="154"/>
      <c r="AAI16" s="154"/>
      <c r="AAJ16" s="154"/>
      <c r="AAK16" s="154"/>
      <c r="AAL16" s="154"/>
      <c r="AAM16" s="154"/>
      <c r="AAN16" s="154"/>
      <c r="AAO16" s="154"/>
      <c r="AAP16" s="154"/>
      <c r="AAQ16" s="154"/>
      <c r="AAR16" s="154"/>
      <c r="AAS16" s="154"/>
      <c r="AAT16" s="154"/>
      <c r="AAU16" s="154"/>
      <c r="AAV16" s="154"/>
      <c r="AAW16" s="154"/>
      <c r="AAX16" s="154"/>
      <c r="AAY16" s="154"/>
      <c r="AAZ16" s="154"/>
      <c r="ABA16" s="154"/>
      <c r="ABB16" s="154"/>
      <c r="ABC16" s="154"/>
      <c r="ABD16" s="154"/>
      <c r="ABE16" s="154"/>
      <c r="ABF16" s="154"/>
      <c r="ABG16" s="154"/>
      <c r="ABH16" s="154"/>
      <c r="ABI16" s="154"/>
      <c r="ABJ16" s="154"/>
      <c r="ABK16" s="154"/>
      <c r="ABL16" s="154"/>
      <c r="ABM16" s="154"/>
      <c r="ABN16" s="154"/>
      <c r="ABO16" s="154"/>
      <c r="ABP16" s="154"/>
      <c r="ABQ16" s="154"/>
      <c r="ABR16" s="154"/>
      <c r="ABS16" s="154"/>
      <c r="ABT16" s="154"/>
      <c r="ABU16" s="154"/>
      <c r="ABV16" s="154"/>
      <c r="ABW16" s="154"/>
      <c r="ABX16" s="154"/>
      <c r="ABY16" s="154"/>
      <c r="ABZ16" s="154"/>
      <c r="ACA16" s="154"/>
      <c r="ACB16" s="154"/>
      <c r="ACC16" s="154"/>
      <c r="ACD16" s="154"/>
      <c r="ACE16" s="154"/>
      <c r="ACF16" s="154"/>
      <c r="ACG16" s="154"/>
      <c r="ACH16" s="154"/>
      <c r="ACI16" s="154"/>
      <c r="ACJ16" s="154"/>
      <c r="ACK16" s="154"/>
      <c r="ACL16" s="154"/>
      <c r="ACM16" s="154"/>
      <c r="ACN16" s="154"/>
      <c r="ACO16" s="154"/>
      <c r="ACP16" s="154"/>
      <c r="ACQ16" s="154"/>
      <c r="ACR16" s="154"/>
      <c r="ACS16" s="154"/>
      <c r="ACT16" s="154"/>
      <c r="ACU16" s="154"/>
      <c r="ACV16" s="154"/>
      <c r="ACW16" s="154"/>
      <c r="ACX16" s="154"/>
      <c r="ACY16" s="154"/>
      <c r="ACZ16" s="154"/>
      <c r="ADA16" s="154"/>
      <c r="ADB16" s="154"/>
      <c r="ADC16" s="154"/>
      <c r="ADD16" s="154"/>
      <c r="ADE16" s="154"/>
      <c r="ADF16" s="154"/>
      <c r="ADG16" s="154"/>
      <c r="ADH16" s="154"/>
      <c r="ADI16" s="154"/>
      <c r="ADJ16" s="154"/>
      <c r="ADK16" s="154"/>
      <c r="ADL16" s="154"/>
      <c r="ADM16" s="154"/>
      <c r="ADN16" s="154"/>
      <c r="ADO16" s="154"/>
      <c r="ADP16" s="154"/>
      <c r="ADQ16" s="154"/>
      <c r="ADR16" s="154"/>
      <c r="ADS16" s="154"/>
      <c r="ADT16" s="154"/>
      <c r="ADU16" s="154"/>
      <c r="ADV16" s="154"/>
      <c r="ADW16" s="154"/>
      <c r="ADX16" s="154"/>
      <c r="ADY16" s="154"/>
      <c r="ADZ16" s="154"/>
      <c r="AEA16" s="154"/>
      <c r="AEB16" s="154"/>
      <c r="AEC16" s="154"/>
      <c r="AED16" s="154"/>
      <c r="AEE16" s="154"/>
      <c r="AEF16" s="154"/>
      <c r="AEG16" s="154"/>
      <c r="AEH16" s="154"/>
      <c r="AEI16" s="154"/>
      <c r="AEJ16" s="154"/>
      <c r="AEK16" s="154"/>
      <c r="AEL16" s="154"/>
      <c r="AEM16" s="154"/>
      <c r="AEN16" s="154"/>
      <c r="AEO16" s="154"/>
      <c r="AEP16" s="154"/>
      <c r="AEQ16" s="154"/>
      <c r="AER16" s="154"/>
      <c r="AES16" s="154"/>
      <c r="AET16" s="154"/>
      <c r="AEU16" s="154"/>
      <c r="AEV16" s="154"/>
      <c r="AEW16" s="154"/>
      <c r="AEX16" s="154"/>
      <c r="AEY16" s="154"/>
      <c r="AEZ16" s="154"/>
      <c r="AFA16" s="154"/>
      <c r="AFB16" s="154"/>
      <c r="AFC16" s="154"/>
      <c r="AFD16" s="154"/>
      <c r="AFE16" s="154"/>
      <c r="AFF16" s="154"/>
      <c r="AFG16" s="154"/>
      <c r="AFH16" s="154"/>
      <c r="AFI16" s="154"/>
      <c r="AFJ16" s="154"/>
      <c r="AFK16" s="154"/>
      <c r="AFL16" s="154"/>
      <c r="AFM16" s="154"/>
      <c r="AFN16" s="154"/>
      <c r="AFO16" s="154"/>
      <c r="AFP16" s="154"/>
      <c r="AFQ16" s="154"/>
      <c r="AFR16" s="154"/>
      <c r="AFS16" s="154"/>
      <c r="AFT16" s="154"/>
      <c r="AFU16" s="154"/>
      <c r="AFV16" s="154"/>
      <c r="AFW16" s="154"/>
      <c r="AFX16" s="154"/>
      <c r="AFY16" s="154"/>
      <c r="AFZ16" s="154"/>
      <c r="AGA16" s="154"/>
      <c r="AGB16" s="154"/>
      <c r="AGC16" s="154"/>
      <c r="AGD16" s="154"/>
      <c r="AGE16" s="154"/>
      <c r="AGF16" s="154"/>
      <c r="AGG16" s="154"/>
      <c r="AGH16" s="154"/>
      <c r="AGI16" s="154"/>
      <c r="AGJ16" s="154"/>
      <c r="AGK16" s="154"/>
      <c r="AGL16" s="154"/>
      <c r="AGM16" s="154"/>
      <c r="AGN16" s="154"/>
      <c r="AGO16" s="154"/>
      <c r="AGP16" s="154"/>
      <c r="AGQ16" s="154"/>
      <c r="AGR16" s="154"/>
      <c r="AGS16" s="154"/>
      <c r="AGT16" s="154"/>
      <c r="AGU16" s="154"/>
      <c r="AGV16" s="154"/>
      <c r="AGW16" s="154"/>
      <c r="AGX16" s="154"/>
      <c r="AGY16" s="154"/>
      <c r="AGZ16" s="154"/>
      <c r="AHA16" s="154"/>
      <c r="AHB16" s="154"/>
      <c r="AHC16" s="154"/>
      <c r="AHD16" s="154"/>
      <c r="AHE16" s="154"/>
      <c r="AHF16" s="154"/>
      <c r="AHG16" s="154"/>
      <c r="AHH16" s="154"/>
      <c r="AHI16" s="154"/>
      <c r="AHJ16" s="154"/>
      <c r="AHK16" s="154"/>
      <c r="AHL16" s="154"/>
      <c r="AHM16" s="154"/>
      <c r="AHN16" s="154"/>
      <c r="AHO16" s="154"/>
      <c r="AHP16" s="154"/>
      <c r="AHQ16" s="154"/>
      <c r="AHR16" s="154"/>
      <c r="AHS16" s="154"/>
      <c r="AHT16" s="154"/>
      <c r="AHU16" s="154"/>
      <c r="AHV16" s="154"/>
      <c r="AHW16" s="154"/>
    </row>
    <row r="17" spans="1:907" s="169" customFormat="1" ht="21.95" customHeight="1" x14ac:dyDescent="0.2">
      <c r="A17" s="516"/>
      <c r="B17" s="165">
        <v>12</v>
      </c>
      <c r="C17" s="458" t="s">
        <v>330</v>
      </c>
      <c r="D17" s="512"/>
      <c r="E17" s="187">
        <v>7071</v>
      </c>
      <c r="F17" s="32"/>
      <c r="G17" s="156"/>
      <c r="H17" s="156"/>
      <c r="I17" s="156"/>
      <c r="J17" s="156"/>
      <c r="K17" s="167"/>
      <c r="L17" s="168"/>
      <c r="M17" s="168"/>
      <c r="N17" s="168"/>
      <c r="O17" s="168"/>
      <c r="P17" s="168"/>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c r="IN17" s="154"/>
      <c r="IO17" s="154"/>
      <c r="IP17" s="154"/>
      <c r="IQ17" s="154"/>
      <c r="IR17" s="154"/>
      <c r="IS17" s="154"/>
      <c r="IT17" s="154"/>
      <c r="IU17" s="154"/>
      <c r="IV17" s="154"/>
      <c r="IW17" s="154"/>
      <c r="IX17" s="154"/>
      <c r="IY17" s="154"/>
      <c r="IZ17" s="154"/>
      <c r="JA17" s="154"/>
      <c r="JB17" s="154"/>
      <c r="JC17" s="154"/>
      <c r="JD17" s="154"/>
      <c r="JE17" s="154"/>
      <c r="JF17" s="154"/>
      <c r="JG17" s="154"/>
      <c r="JH17" s="154"/>
      <c r="JI17" s="154"/>
      <c r="JJ17" s="154"/>
      <c r="JK17" s="154"/>
      <c r="JL17" s="154"/>
      <c r="JM17" s="154"/>
      <c r="JN17" s="154"/>
      <c r="JO17" s="154"/>
      <c r="JP17" s="154"/>
      <c r="JQ17" s="154"/>
      <c r="JR17" s="154"/>
      <c r="JS17" s="154"/>
      <c r="JT17" s="154"/>
      <c r="JU17" s="154"/>
      <c r="JV17" s="154"/>
      <c r="JW17" s="154"/>
      <c r="JX17" s="154"/>
      <c r="JY17" s="154"/>
      <c r="JZ17" s="154"/>
      <c r="KA17" s="154"/>
      <c r="KB17" s="154"/>
      <c r="KC17" s="154"/>
      <c r="KD17" s="154"/>
      <c r="KE17" s="154"/>
      <c r="KF17" s="154"/>
      <c r="KG17" s="154"/>
      <c r="KH17" s="154"/>
      <c r="KI17" s="154"/>
      <c r="KJ17" s="154"/>
      <c r="KK17" s="154"/>
      <c r="KL17" s="154"/>
      <c r="KM17" s="154"/>
      <c r="KN17" s="154"/>
      <c r="KO17" s="154"/>
      <c r="KP17" s="154"/>
      <c r="KQ17" s="154"/>
      <c r="KR17" s="154"/>
      <c r="KS17" s="154"/>
      <c r="KT17" s="154"/>
      <c r="KU17" s="154"/>
      <c r="KV17" s="154"/>
      <c r="KW17" s="154"/>
      <c r="KX17" s="154"/>
      <c r="KY17" s="154"/>
      <c r="KZ17" s="154"/>
      <c r="LA17" s="154"/>
      <c r="LB17" s="154"/>
      <c r="LC17" s="154"/>
      <c r="LD17" s="154"/>
      <c r="LE17" s="154"/>
      <c r="LF17" s="154"/>
      <c r="LG17" s="154"/>
      <c r="LH17" s="154"/>
      <c r="LI17" s="154"/>
      <c r="LJ17" s="154"/>
      <c r="LK17" s="154"/>
      <c r="LL17" s="154"/>
      <c r="LM17" s="154"/>
      <c r="LN17" s="154"/>
      <c r="LO17" s="154"/>
      <c r="LP17" s="154"/>
      <c r="LQ17" s="154"/>
      <c r="LR17" s="154"/>
      <c r="LS17" s="154"/>
      <c r="LT17" s="154"/>
      <c r="LU17" s="154"/>
      <c r="LV17" s="154"/>
      <c r="LW17" s="154"/>
      <c r="LX17" s="154"/>
      <c r="LY17" s="154"/>
      <c r="LZ17" s="154"/>
      <c r="MA17" s="154"/>
      <c r="MB17" s="154"/>
      <c r="MC17" s="154"/>
      <c r="MD17" s="154"/>
      <c r="ME17" s="154"/>
      <c r="MF17" s="154"/>
      <c r="MG17" s="154"/>
      <c r="MH17" s="154"/>
      <c r="MI17" s="154"/>
      <c r="MJ17" s="154"/>
      <c r="MK17" s="154"/>
      <c r="ML17" s="154"/>
      <c r="MM17" s="154"/>
      <c r="MN17" s="154"/>
      <c r="MO17" s="154"/>
      <c r="MP17" s="154"/>
      <c r="MQ17" s="154"/>
      <c r="MR17" s="154"/>
      <c r="MS17" s="154"/>
      <c r="MT17" s="154"/>
      <c r="MU17" s="154"/>
      <c r="MV17" s="154"/>
      <c r="MW17" s="154"/>
      <c r="MX17" s="154"/>
      <c r="MY17" s="154"/>
      <c r="MZ17" s="154"/>
      <c r="NA17" s="154"/>
      <c r="NB17" s="154"/>
      <c r="NC17" s="154"/>
      <c r="ND17" s="154"/>
      <c r="NE17" s="154"/>
      <c r="NF17" s="154"/>
      <c r="NG17" s="154"/>
      <c r="NH17" s="154"/>
      <c r="NI17" s="154"/>
      <c r="NJ17" s="154"/>
      <c r="NK17" s="154"/>
      <c r="NL17" s="154"/>
      <c r="NM17" s="154"/>
      <c r="NN17" s="154"/>
      <c r="NO17" s="154"/>
      <c r="NP17" s="154"/>
      <c r="NQ17" s="154"/>
      <c r="NR17" s="154"/>
      <c r="NS17" s="154"/>
      <c r="NT17" s="154"/>
      <c r="NU17" s="154"/>
      <c r="NV17" s="154"/>
      <c r="NW17" s="154"/>
      <c r="NX17" s="154"/>
      <c r="NY17" s="154"/>
      <c r="NZ17" s="154"/>
      <c r="OA17" s="154"/>
      <c r="OB17" s="154"/>
      <c r="OC17" s="154"/>
      <c r="OD17" s="154"/>
      <c r="OE17" s="154"/>
      <c r="OF17" s="154"/>
      <c r="OG17" s="154"/>
      <c r="OH17" s="154"/>
      <c r="OI17" s="154"/>
      <c r="OJ17" s="154"/>
      <c r="OK17" s="154"/>
      <c r="OL17" s="154"/>
      <c r="OM17" s="154"/>
      <c r="ON17" s="154"/>
      <c r="OO17" s="154"/>
      <c r="OP17" s="154"/>
      <c r="OQ17" s="154"/>
      <c r="OR17" s="154"/>
      <c r="OS17" s="154"/>
      <c r="OT17" s="154"/>
      <c r="OU17" s="154"/>
      <c r="OV17" s="154"/>
      <c r="OW17" s="154"/>
      <c r="OX17" s="154"/>
      <c r="OY17" s="154"/>
      <c r="OZ17" s="154"/>
      <c r="PA17" s="154"/>
      <c r="PB17" s="154"/>
      <c r="PC17" s="154"/>
      <c r="PD17" s="154"/>
      <c r="PE17" s="154"/>
      <c r="PF17" s="154"/>
      <c r="PG17" s="154"/>
      <c r="PH17" s="154"/>
      <c r="PI17" s="154"/>
      <c r="PJ17" s="154"/>
      <c r="PK17" s="154"/>
      <c r="PL17" s="154"/>
      <c r="PM17" s="154"/>
      <c r="PN17" s="154"/>
      <c r="PO17" s="154"/>
      <c r="PP17" s="154"/>
      <c r="PQ17" s="154"/>
      <c r="PR17" s="154"/>
      <c r="PS17" s="154"/>
      <c r="PT17" s="154"/>
      <c r="PU17" s="154"/>
      <c r="PV17" s="154"/>
      <c r="PW17" s="154"/>
      <c r="PX17" s="154"/>
      <c r="PY17" s="154"/>
      <c r="PZ17" s="154"/>
      <c r="QA17" s="154"/>
      <c r="QB17" s="154"/>
      <c r="QC17" s="154"/>
      <c r="QD17" s="154"/>
      <c r="QE17" s="154"/>
      <c r="QF17" s="154"/>
      <c r="QG17" s="154"/>
      <c r="QH17" s="154"/>
      <c r="QI17" s="154"/>
      <c r="QJ17" s="154"/>
      <c r="QK17" s="154"/>
      <c r="QL17" s="154"/>
      <c r="QM17" s="154"/>
      <c r="QN17" s="154"/>
      <c r="QO17" s="154"/>
      <c r="QP17" s="154"/>
      <c r="QQ17" s="154"/>
      <c r="QR17" s="154"/>
      <c r="QS17" s="154"/>
      <c r="QT17" s="154"/>
      <c r="QU17" s="154"/>
      <c r="QV17" s="154"/>
      <c r="QW17" s="154"/>
      <c r="QX17" s="154"/>
      <c r="QY17" s="154"/>
      <c r="QZ17" s="154"/>
      <c r="RA17" s="154"/>
      <c r="RB17" s="154"/>
      <c r="RC17" s="154"/>
      <c r="RD17" s="154"/>
      <c r="RE17" s="154"/>
      <c r="RF17" s="154"/>
      <c r="RG17" s="154"/>
      <c r="RH17" s="154"/>
      <c r="RI17" s="154"/>
      <c r="RJ17" s="154"/>
      <c r="RK17" s="154"/>
      <c r="RL17" s="154"/>
      <c r="RM17" s="154"/>
      <c r="RN17" s="154"/>
      <c r="RO17" s="154"/>
      <c r="RP17" s="154"/>
      <c r="RQ17" s="154"/>
      <c r="RR17" s="154"/>
      <c r="RS17" s="154"/>
      <c r="RT17" s="154"/>
      <c r="RU17" s="154"/>
      <c r="RV17" s="154"/>
      <c r="RW17" s="154"/>
      <c r="RX17" s="154"/>
      <c r="RY17" s="154"/>
      <c r="RZ17" s="154"/>
      <c r="SA17" s="154"/>
      <c r="SB17" s="154"/>
      <c r="SC17" s="154"/>
      <c r="SD17" s="154"/>
      <c r="SE17" s="154"/>
      <c r="SF17" s="154"/>
      <c r="SG17" s="154"/>
      <c r="SH17" s="154"/>
      <c r="SI17" s="154"/>
      <c r="SJ17" s="154"/>
      <c r="SK17" s="154"/>
      <c r="SL17" s="154"/>
      <c r="SM17" s="154"/>
      <c r="SN17" s="154"/>
      <c r="SO17" s="154"/>
      <c r="SP17" s="154"/>
      <c r="SQ17" s="154"/>
      <c r="SR17" s="154"/>
      <c r="SS17" s="154"/>
      <c r="ST17" s="154"/>
      <c r="SU17" s="154"/>
      <c r="SV17" s="154"/>
      <c r="SW17" s="154"/>
      <c r="SX17" s="154"/>
      <c r="SY17" s="154"/>
      <c r="SZ17" s="154"/>
      <c r="TA17" s="154"/>
      <c r="TB17" s="154"/>
      <c r="TC17" s="154"/>
      <c r="TD17" s="154"/>
      <c r="TE17" s="154"/>
      <c r="TF17" s="154"/>
      <c r="TG17" s="154"/>
      <c r="TH17" s="154"/>
      <c r="TI17" s="154"/>
      <c r="TJ17" s="154"/>
      <c r="TK17" s="154"/>
      <c r="TL17" s="154"/>
      <c r="TM17" s="154"/>
      <c r="TN17" s="154"/>
      <c r="TO17" s="154"/>
      <c r="TP17" s="154"/>
      <c r="TQ17" s="154"/>
      <c r="TR17" s="154"/>
      <c r="TS17" s="154"/>
      <c r="TT17" s="154"/>
      <c r="TU17" s="154"/>
      <c r="TV17" s="154"/>
      <c r="TW17" s="154"/>
      <c r="TX17" s="154"/>
      <c r="TY17" s="154"/>
      <c r="TZ17" s="154"/>
      <c r="UA17" s="154"/>
      <c r="UB17" s="154"/>
      <c r="UC17" s="154"/>
      <c r="UD17" s="154"/>
      <c r="UE17" s="154"/>
      <c r="UF17" s="154"/>
      <c r="UG17" s="154"/>
      <c r="UH17" s="154"/>
      <c r="UI17" s="154"/>
      <c r="UJ17" s="154"/>
      <c r="UK17" s="154"/>
      <c r="UL17" s="154"/>
      <c r="UM17" s="154"/>
      <c r="UN17" s="154"/>
      <c r="UO17" s="154"/>
      <c r="UP17" s="154"/>
      <c r="UQ17" s="154"/>
      <c r="UR17" s="154"/>
      <c r="US17" s="154"/>
      <c r="UT17" s="154"/>
      <c r="UU17" s="154"/>
      <c r="UV17" s="154"/>
      <c r="UW17" s="154"/>
      <c r="UX17" s="154"/>
      <c r="UY17" s="154"/>
      <c r="UZ17" s="154"/>
      <c r="VA17" s="154"/>
      <c r="VB17" s="154"/>
      <c r="VC17" s="154"/>
      <c r="VD17" s="154"/>
      <c r="VE17" s="154"/>
      <c r="VF17" s="154"/>
      <c r="VG17" s="154"/>
      <c r="VH17" s="154"/>
      <c r="VI17" s="154"/>
      <c r="VJ17" s="154"/>
      <c r="VK17" s="154"/>
      <c r="VL17" s="154"/>
      <c r="VM17" s="154"/>
      <c r="VN17" s="154"/>
      <c r="VO17" s="154"/>
      <c r="VP17" s="154"/>
      <c r="VQ17" s="154"/>
      <c r="VR17" s="154"/>
      <c r="VS17" s="154"/>
      <c r="VT17" s="154"/>
      <c r="VU17" s="154"/>
      <c r="VV17" s="154"/>
      <c r="VW17" s="154"/>
      <c r="VX17" s="154"/>
      <c r="VY17" s="154"/>
      <c r="VZ17" s="154"/>
      <c r="WA17" s="154"/>
      <c r="WB17" s="154"/>
      <c r="WC17" s="154"/>
      <c r="WD17" s="154"/>
      <c r="WE17" s="154"/>
      <c r="WF17" s="154"/>
      <c r="WG17" s="154"/>
      <c r="WH17" s="154"/>
      <c r="WI17" s="154"/>
      <c r="WJ17" s="154"/>
      <c r="WK17" s="154"/>
      <c r="WL17" s="154"/>
      <c r="WM17" s="154"/>
      <c r="WN17" s="154"/>
      <c r="WO17" s="154"/>
      <c r="WP17" s="154"/>
      <c r="WQ17" s="154"/>
      <c r="WR17" s="154"/>
      <c r="WS17" s="154"/>
      <c r="WT17" s="154"/>
      <c r="WU17" s="154"/>
      <c r="WV17" s="154"/>
      <c r="WW17" s="154"/>
      <c r="WX17" s="154"/>
      <c r="WY17" s="154"/>
      <c r="WZ17" s="154"/>
      <c r="XA17" s="154"/>
      <c r="XB17" s="154"/>
      <c r="XC17" s="154"/>
      <c r="XD17" s="154"/>
      <c r="XE17" s="154"/>
      <c r="XF17" s="154"/>
      <c r="XG17" s="154"/>
      <c r="XH17" s="154"/>
      <c r="XI17" s="154"/>
      <c r="XJ17" s="154"/>
      <c r="XK17" s="154"/>
      <c r="XL17" s="154"/>
      <c r="XM17" s="154"/>
      <c r="XN17" s="154"/>
      <c r="XO17" s="154"/>
      <c r="XP17" s="154"/>
      <c r="XQ17" s="154"/>
      <c r="XR17" s="154"/>
      <c r="XS17" s="154"/>
      <c r="XT17" s="154"/>
      <c r="XU17" s="154"/>
      <c r="XV17" s="154"/>
      <c r="XW17" s="154"/>
      <c r="XX17" s="154"/>
      <c r="XY17" s="154"/>
      <c r="XZ17" s="154"/>
      <c r="YA17" s="154"/>
      <c r="YB17" s="154"/>
      <c r="YC17" s="154"/>
      <c r="YD17" s="154"/>
      <c r="YE17" s="154"/>
      <c r="YF17" s="154"/>
      <c r="YG17" s="154"/>
      <c r="YH17" s="154"/>
      <c r="YI17" s="154"/>
      <c r="YJ17" s="154"/>
      <c r="YK17" s="154"/>
      <c r="YL17" s="154"/>
      <c r="YM17" s="154"/>
      <c r="YN17" s="154"/>
      <c r="YO17" s="154"/>
      <c r="YP17" s="154"/>
      <c r="YQ17" s="154"/>
      <c r="YR17" s="154"/>
      <c r="YS17" s="154"/>
      <c r="YT17" s="154"/>
      <c r="YU17" s="154"/>
      <c r="YV17" s="154"/>
      <c r="YW17" s="154"/>
      <c r="YX17" s="154"/>
      <c r="YY17" s="154"/>
      <c r="YZ17" s="154"/>
      <c r="ZA17" s="154"/>
      <c r="ZB17" s="154"/>
      <c r="ZC17" s="154"/>
      <c r="ZD17" s="154"/>
      <c r="ZE17" s="154"/>
      <c r="ZF17" s="154"/>
      <c r="ZG17" s="154"/>
      <c r="ZH17" s="154"/>
      <c r="ZI17" s="154"/>
      <c r="ZJ17" s="154"/>
      <c r="ZK17" s="154"/>
      <c r="ZL17" s="154"/>
      <c r="ZM17" s="154"/>
      <c r="ZN17" s="154"/>
      <c r="ZO17" s="154"/>
      <c r="ZP17" s="154"/>
      <c r="ZQ17" s="154"/>
      <c r="ZR17" s="154"/>
      <c r="ZS17" s="154"/>
      <c r="ZT17" s="154"/>
      <c r="ZU17" s="154"/>
      <c r="ZV17" s="154"/>
      <c r="ZW17" s="154"/>
      <c r="ZX17" s="154"/>
      <c r="ZY17" s="154"/>
      <c r="ZZ17" s="154"/>
      <c r="AAA17" s="154"/>
      <c r="AAB17" s="154"/>
      <c r="AAC17" s="154"/>
      <c r="AAD17" s="154"/>
      <c r="AAE17" s="154"/>
      <c r="AAF17" s="154"/>
      <c r="AAG17" s="154"/>
      <c r="AAH17" s="154"/>
      <c r="AAI17" s="154"/>
      <c r="AAJ17" s="154"/>
      <c r="AAK17" s="154"/>
      <c r="AAL17" s="154"/>
      <c r="AAM17" s="154"/>
      <c r="AAN17" s="154"/>
      <c r="AAO17" s="154"/>
      <c r="AAP17" s="154"/>
      <c r="AAQ17" s="154"/>
      <c r="AAR17" s="154"/>
      <c r="AAS17" s="154"/>
      <c r="AAT17" s="154"/>
      <c r="AAU17" s="154"/>
      <c r="AAV17" s="154"/>
      <c r="AAW17" s="154"/>
      <c r="AAX17" s="154"/>
      <c r="AAY17" s="154"/>
      <c r="AAZ17" s="154"/>
      <c r="ABA17" s="154"/>
      <c r="ABB17" s="154"/>
      <c r="ABC17" s="154"/>
      <c r="ABD17" s="154"/>
      <c r="ABE17" s="154"/>
      <c r="ABF17" s="154"/>
      <c r="ABG17" s="154"/>
      <c r="ABH17" s="154"/>
      <c r="ABI17" s="154"/>
      <c r="ABJ17" s="154"/>
      <c r="ABK17" s="154"/>
      <c r="ABL17" s="154"/>
      <c r="ABM17" s="154"/>
      <c r="ABN17" s="154"/>
      <c r="ABO17" s="154"/>
      <c r="ABP17" s="154"/>
      <c r="ABQ17" s="154"/>
      <c r="ABR17" s="154"/>
      <c r="ABS17" s="154"/>
      <c r="ABT17" s="154"/>
      <c r="ABU17" s="154"/>
      <c r="ABV17" s="154"/>
      <c r="ABW17" s="154"/>
      <c r="ABX17" s="154"/>
      <c r="ABY17" s="154"/>
      <c r="ABZ17" s="154"/>
      <c r="ACA17" s="154"/>
      <c r="ACB17" s="154"/>
      <c r="ACC17" s="154"/>
      <c r="ACD17" s="154"/>
      <c r="ACE17" s="154"/>
      <c r="ACF17" s="154"/>
      <c r="ACG17" s="154"/>
      <c r="ACH17" s="154"/>
      <c r="ACI17" s="154"/>
      <c r="ACJ17" s="154"/>
      <c r="ACK17" s="154"/>
      <c r="ACL17" s="154"/>
      <c r="ACM17" s="154"/>
      <c r="ACN17" s="154"/>
      <c r="ACO17" s="154"/>
      <c r="ACP17" s="154"/>
      <c r="ACQ17" s="154"/>
      <c r="ACR17" s="154"/>
      <c r="ACS17" s="154"/>
      <c r="ACT17" s="154"/>
      <c r="ACU17" s="154"/>
      <c r="ACV17" s="154"/>
      <c r="ACW17" s="154"/>
      <c r="ACX17" s="154"/>
      <c r="ACY17" s="154"/>
      <c r="ACZ17" s="154"/>
      <c r="ADA17" s="154"/>
      <c r="ADB17" s="154"/>
      <c r="ADC17" s="154"/>
      <c r="ADD17" s="154"/>
      <c r="ADE17" s="154"/>
      <c r="ADF17" s="154"/>
      <c r="ADG17" s="154"/>
      <c r="ADH17" s="154"/>
      <c r="ADI17" s="154"/>
      <c r="ADJ17" s="154"/>
      <c r="ADK17" s="154"/>
      <c r="ADL17" s="154"/>
      <c r="ADM17" s="154"/>
      <c r="ADN17" s="154"/>
      <c r="ADO17" s="154"/>
      <c r="ADP17" s="154"/>
      <c r="ADQ17" s="154"/>
      <c r="ADR17" s="154"/>
      <c r="ADS17" s="154"/>
      <c r="ADT17" s="154"/>
      <c r="ADU17" s="154"/>
      <c r="ADV17" s="154"/>
      <c r="ADW17" s="154"/>
      <c r="ADX17" s="154"/>
      <c r="ADY17" s="154"/>
      <c r="ADZ17" s="154"/>
      <c r="AEA17" s="154"/>
      <c r="AEB17" s="154"/>
      <c r="AEC17" s="154"/>
      <c r="AED17" s="154"/>
      <c r="AEE17" s="154"/>
      <c r="AEF17" s="154"/>
      <c r="AEG17" s="154"/>
      <c r="AEH17" s="154"/>
      <c r="AEI17" s="154"/>
      <c r="AEJ17" s="154"/>
      <c r="AEK17" s="154"/>
      <c r="AEL17" s="154"/>
      <c r="AEM17" s="154"/>
      <c r="AEN17" s="154"/>
      <c r="AEO17" s="154"/>
      <c r="AEP17" s="154"/>
      <c r="AEQ17" s="154"/>
      <c r="AER17" s="154"/>
      <c r="AES17" s="154"/>
      <c r="AET17" s="154"/>
      <c r="AEU17" s="154"/>
      <c r="AEV17" s="154"/>
      <c r="AEW17" s="154"/>
      <c r="AEX17" s="154"/>
      <c r="AEY17" s="154"/>
      <c r="AEZ17" s="154"/>
      <c r="AFA17" s="154"/>
      <c r="AFB17" s="154"/>
      <c r="AFC17" s="154"/>
      <c r="AFD17" s="154"/>
      <c r="AFE17" s="154"/>
      <c r="AFF17" s="154"/>
      <c r="AFG17" s="154"/>
      <c r="AFH17" s="154"/>
      <c r="AFI17" s="154"/>
      <c r="AFJ17" s="154"/>
      <c r="AFK17" s="154"/>
      <c r="AFL17" s="154"/>
      <c r="AFM17" s="154"/>
      <c r="AFN17" s="154"/>
      <c r="AFO17" s="154"/>
      <c r="AFP17" s="154"/>
      <c r="AFQ17" s="154"/>
      <c r="AFR17" s="154"/>
      <c r="AFS17" s="154"/>
      <c r="AFT17" s="154"/>
      <c r="AFU17" s="154"/>
      <c r="AFV17" s="154"/>
      <c r="AFW17" s="154"/>
      <c r="AFX17" s="154"/>
      <c r="AFY17" s="154"/>
      <c r="AFZ17" s="154"/>
      <c r="AGA17" s="154"/>
      <c r="AGB17" s="154"/>
      <c r="AGC17" s="154"/>
      <c r="AGD17" s="154"/>
      <c r="AGE17" s="154"/>
      <c r="AGF17" s="154"/>
      <c r="AGG17" s="154"/>
      <c r="AGH17" s="154"/>
      <c r="AGI17" s="154"/>
      <c r="AGJ17" s="154"/>
      <c r="AGK17" s="154"/>
      <c r="AGL17" s="154"/>
      <c r="AGM17" s="154"/>
      <c r="AGN17" s="154"/>
      <c r="AGO17" s="154"/>
      <c r="AGP17" s="154"/>
      <c r="AGQ17" s="154"/>
      <c r="AGR17" s="154"/>
      <c r="AGS17" s="154"/>
      <c r="AGT17" s="154"/>
      <c r="AGU17" s="154"/>
      <c r="AGV17" s="154"/>
      <c r="AGW17" s="154"/>
      <c r="AGX17" s="154"/>
      <c r="AGY17" s="154"/>
      <c r="AGZ17" s="154"/>
      <c r="AHA17" s="154"/>
      <c r="AHB17" s="154"/>
      <c r="AHC17" s="154"/>
      <c r="AHD17" s="154"/>
      <c r="AHE17" s="154"/>
      <c r="AHF17" s="154"/>
      <c r="AHG17" s="154"/>
      <c r="AHH17" s="154"/>
      <c r="AHI17" s="154"/>
      <c r="AHJ17" s="154"/>
      <c r="AHK17" s="154"/>
      <c r="AHL17" s="154"/>
      <c r="AHM17" s="154"/>
      <c r="AHN17" s="154"/>
      <c r="AHO17" s="154"/>
      <c r="AHP17" s="154"/>
      <c r="AHQ17" s="154"/>
      <c r="AHR17" s="154"/>
      <c r="AHS17" s="154"/>
      <c r="AHT17" s="154"/>
      <c r="AHU17" s="154"/>
      <c r="AHV17" s="154"/>
      <c r="AHW17" s="154"/>
    </row>
    <row r="18" spans="1:907" s="169" customFormat="1" ht="21.95" customHeight="1" x14ac:dyDescent="0.2">
      <c r="A18" s="516"/>
      <c r="B18" s="165">
        <v>13</v>
      </c>
      <c r="C18" s="458" t="s">
        <v>331</v>
      </c>
      <c r="D18" s="512"/>
      <c r="E18" s="187">
        <v>7072</v>
      </c>
      <c r="F18" s="32"/>
      <c r="G18" s="156"/>
      <c r="H18" s="156"/>
      <c r="I18" s="156"/>
      <c r="J18" s="156"/>
      <c r="K18" s="167"/>
      <c r="L18" s="168"/>
      <c r="M18" s="168"/>
      <c r="N18" s="168"/>
      <c r="O18" s="168"/>
      <c r="P18" s="168"/>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154"/>
      <c r="EP18" s="154"/>
      <c r="EQ18" s="154"/>
      <c r="ER18" s="154"/>
      <c r="ES18" s="154"/>
      <c r="ET18" s="154"/>
      <c r="EU18" s="154"/>
      <c r="EV18" s="154"/>
      <c r="EW18" s="154"/>
      <c r="EX18" s="154"/>
      <c r="EY18" s="154"/>
      <c r="EZ18" s="154"/>
      <c r="FA18" s="154"/>
      <c r="FB18" s="154"/>
      <c r="FC18" s="154"/>
      <c r="FD18" s="154"/>
      <c r="FE18" s="154"/>
      <c r="FF18" s="154"/>
      <c r="FG18" s="154"/>
      <c r="FH18" s="154"/>
      <c r="FI18" s="154"/>
      <c r="FJ18" s="154"/>
      <c r="FK18" s="154"/>
      <c r="FL18" s="154"/>
      <c r="FM18" s="154"/>
      <c r="FN18" s="154"/>
      <c r="FO18" s="154"/>
      <c r="FP18" s="154"/>
      <c r="FQ18" s="154"/>
      <c r="FR18" s="154"/>
      <c r="FS18" s="154"/>
      <c r="FT18" s="154"/>
      <c r="FU18" s="154"/>
      <c r="FV18" s="154"/>
      <c r="FW18" s="154"/>
      <c r="FX18" s="154"/>
      <c r="FY18" s="154"/>
      <c r="FZ18" s="154"/>
      <c r="GA18" s="154"/>
      <c r="GB18" s="154"/>
      <c r="GC18" s="154"/>
      <c r="GD18" s="154"/>
      <c r="GE18" s="154"/>
      <c r="GF18" s="154"/>
      <c r="GG18" s="154"/>
      <c r="GH18" s="154"/>
      <c r="GI18" s="154"/>
      <c r="GJ18" s="154"/>
      <c r="GK18" s="154"/>
      <c r="GL18" s="154"/>
      <c r="GM18" s="154"/>
      <c r="GN18" s="154"/>
      <c r="GO18" s="154"/>
      <c r="GP18" s="154"/>
      <c r="GQ18" s="154"/>
      <c r="GR18" s="154"/>
      <c r="GS18" s="154"/>
      <c r="GT18" s="154"/>
      <c r="GU18" s="154"/>
      <c r="GV18" s="154"/>
      <c r="GW18" s="154"/>
      <c r="GX18" s="154"/>
      <c r="GY18" s="154"/>
      <c r="GZ18" s="154"/>
      <c r="HA18" s="154"/>
      <c r="HB18" s="154"/>
      <c r="HC18" s="154"/>
      <c r="HD18" s="154"/>
      <c r="HE18" s="154"/>
      <c r="HF18" s="154"/>
      <c r="HG18" s="154"/>
      <c r="HH18" s="154"/>
      <c r="HI18" s="154"/>
      <c r="HJ18" s="154"/>
      <c r="HK18" s="154"/>
      <c r="HL18" s="154"/>
      <c r="HM18" s="154"/>
      <c r="HN18" s="154"/>
      <c r="HO18" s="154"/>
      <c r="HP18" s="154"/>
      <c r="HQ18" s="154"/>
      <c r="HR18" s="154"/>
      <c r="HS18" s="154"/>
      <c r="HT18" s="154"/>
      <c r="HU18" s="154"/>
      <c r="HV18" s="154"/>
      <c r="HW18" s="154"/>
      <c r="HX18" s="154"/>
      <c r="HY18" s="154"/>
      <c r="HZ18" s="154"/>
      <c r="IA18" s="154"/>
      <c r="IB18" s="154"/>
      <c r="IC18" s="154"/>
      <c r="ID18" s="154"/>
      <c r="IE18" s="154"/>
      <c r="IF18" s="154"/>
      <c r="IG18" s="154"/>
      <c r="IH18" s="154"/>
      <c r="II18" s="154"/>
      <c r="IJ18" s="154"/>
      <c r="IK18" s="154"/>
      <c r="IL18" s="154"/>
      <c r="IM18" s="154"/>
      <c r="IN18" s="154"/>
      <c r="IO18" s="154"/>
      <c r="IP18" s="154"/>
      <c r="IQ18" s="154"/>
      <c r="IR18" s="154"/>
      <c r="IS18" s="154"/>
      <c r="IT18" s="154"/>
      <c r="IU18" s="154"/>
      <c r="IV18" s="154"/>
      <c r="IW18" s="154"/>
      <c r="IX18" s="154"/>
      <c r="IY18" s="154"/>
      <c r="IZ18" s="154"/>
      <c r="JA18" s="154"/>
      <c r="JB18" s="154"/>
      <c r="JC18" s="154"/>
      <c r="JD18" s="154"/>
      <c r="JE18" s="154"/>
      <c r="JF18" s="154"/>
      <c r="JG18" s="154"/>
      <c r="JH18" s="154"/>
      <c r="JI18" s="154"/>
      <c r="JJ18" s="154"/>
      <c r="JK18" s="154"/>
      <c r="JL18" s="154"/>
      <c r="JM18" s="154"/>
      <c r="JN18" s="154"/>
      <c r="JO18" s="154"/>
      <c r="JP18" s="154"/>
      <c r="JQ18" s="154"/>
      <c r="JR18" s="154"/>
      <c r="JS18" s="154"/>
      <c r="JT18" s="154"/>
      <c r="JU18" s="154"/>
      <c r="JV18" s="154"/>
      <c r="JW18" s="154"/>
      <c r="JX18" s="154"/>
      <c r="JY18" s="154"/>
      <c r="JZ18" s="154"/>
      <c r="KA18" s="154"/>
      <c r="KB18" s="154"/>
      <c r="KC18" s="154"/>
      <c r="KD18" s="154"/>
      <c r="KE18" s="154"/>
      <c r="KF18" s="154"/>
      <c r="KG18" s="154"/>
      <c r="KH18" s="154"/>
      <c r="KI18" s="154"/>
      <c r="KJ18" s="154"/>
      <c r="KK18" s="154"/>
      <c r="KL18" s="154"/>
      <c r="KM18" s="154"/>
      <c r="KN18" s="154"/>
      <c r="KO18" s="154"/>
      <c r="KP18" s="154"/>
      <c r="KQ18" s="154"/>
      <c r="KR18" s="154"/>
      <c r="KS18" s="154"/>
      <c r="KT18" s="154"/>
      <c r="KU18" s="154"/>
      <c r="KV18" s="154"/>
      <c r="KW18" s="154"/>
      <c r="KX18" s="154"/>
      <c r="KY18" s="154"/>
      <c r="KZ18" s="154"/>
      <c r="LA18" s="154"/>
      <c r="LB18" s="154"/>
      <c r="LC18" s="154"/>
      <c r="LD18" s="154"/>
      <c r="LE18" s="154"/>
      <c r="LF18" s="154"/>
      <c r="LG18" s="154"/>
      <c r="LH18" s="154"/>
      <c r="LI18" s="154"/>
      <c r="LJ18" s="154"/>
      <c r="LK18" s="154"/>
      <c r="LL18" s="154"/>
      <c r="LM18" s="154"/>
      <c r="LN18" s="154"/>
      <c r="LO18" s="154"/>
      <c r="LP18" s="154"/>
      <c r="LQ18" s="154"/>
      <c r="LR18" s="154"/>
      <c r="LS18" s="154"/>
      <c r="LT18" s="154"/>
      <c r="LU18" s="154"/>
      <c r="LV18" s="154"/>
      <c r="LW18" s="154"/>
      <c r="LX18" s="154"/>
      <c r="LY18" s="154"/>
      <c r="LZ18" s="154"/>
      <c r="MA18" s="154"/>
      <c r="MB18" s="154"/>
      <c r="MC18" s="154"/>
      <c r="MD18" s="154"/>
      <c r="ME18" s="154"/>
      <c r="MF18" s="154"/>
      <c r="MG18" s="154"/>
      <c r="MH18" s="154"/>
      <c r="MI18" s="154"/>
      <c r="MJ18" s="154"/>
      <c r="MK18" s="154"/>
      <c r="ML18" s="154"/>
      <c r="MM18" s="154"/>
      <c r="MN18" s="154"/>
      <c r="MO18" s="154"/>
      <c r="MP18" s="154"/>
      <c r="MQ18" s="154"/>
      <c r="MR18" s="154"/>
      <c r="MS18" s="154"/>
      <c r="MT18" s="154"/>
      <c r="MU18" s="154"/>
      <c r="MV18" s="154"/>
      <c r="MW18" s="154"/>
      <c r="MX18" s="154"/>
      <c r="MY18" s="154"/>
      <c r="MZ18" s="154"/>
      <c r="NA18" s="154"/>
      <c r="NB18" s="154"/>
      <c r="NC18" s="154"/>
      <c r="ND18" s="154"/>
      <c r="NE18" s="154"/>
      <c r="NF18" s="154"/>
      <c r="NG18" s="154"/>
      <c r="NH18" s="154"/>
      <c r="NI18" s="154"/>
      <c r="NJ18" s="154"/>
      <c r="NK18" s="154"/>
      <c r="NL18" s="154"/>
      <c r="NM18" s="154"/>
      <c r="NN18" s="154"/>
      <c r="NO18" s="154"/>
      <c r="NP18" s="154"/>
      <c r="NQ18" s="154"/>
      <c r="NR18" s="154"/>
      <c r="NS18" s="154"/>
      <c r="NT18" s="154"/>
      <c r="NU18" s="154"/>
      <c r="NV18" s="154"/>
      <c r="NW18" s="154"/>
      <c r="NX18" s="154"/>
      <c r="NY18" s="154"/>
      <c r="NZ18" s="154"/>
      <c r="OA18" s="154"/>
      <c r="OB18" s="154"/>
      <c r="OC18" s="154"/>
      <c r="OD18" s="154"/>
      <c r="OE18" s="154"/>
      <c r="OF18" s="154"/>
      <c r="OG18" s="154"/>
      <c r="OH18" s="154"/>
      <c r="OI18" s="154"/>
      <c r="OJ18" s="154"/>
      <c r="OK18" s="154"/>
      <c r="OL18" s="154"/>
      <c r="OM18" s="154"/>
      <c r="ON18" s="154"/>
      <c r="OO18" s="154"/>
      <c r="OP18" s="154"/>
      <c r="OQ18" s="154"/>
      <c r="OR18" s="154"/>
      <c r="OS18" s="154"/>
      <c r="OT18" s="154"/>
      <c r="OU18" s="154"/>
      <c r="OV18" s="154"/>
      <c r="OW18" s="154"/>
      <c r="OX18" s="154"/>
      <c r="OY18" s="154"/>
      <c r="OZ18" s="154"/>
      <c r="PA18" s="154"/>
      <c r="PB18" s="154"/>
      <c r="PC18" s="154"/>
      <c r="PD18" s="154"/>
      <c r="PE18" s="154"/>
      <c r="PF18" s="154"/>
      <c r="PG18" s="154"/>
      <c r="PH18" s="154"/>
      <c r="PI18" s="154"/>
      <c r="PJ18" s="154"/>
      <c r="PK18" s="154"/>
      <c r="PL18" s="154"/>
      <c r="PM18" s="154"/>
      <c r="PN18" s="154"/>
      <c r="PO18" s="154"/>
      <c r="PP18" s="154"/>
      <c r="PQ18" s="154"/>
      <c r="PR18" s="154"/>
      <c r="PS18" s="154"/>
      <c r="PT18" s="154"/>
      <c r="PU18" s="154"/>
      <c r="PV18" s="154"/>
      <c r="PW18" s="154"/>
      <c r="PX18" s="154"/>
      <c r="PY18" s="154"/>
      <c r="PZ18" s="154"/>
      <c r="QA18" s="154"/>
      <c r="QB18" s="154"/>
      <c r="QC18" s="154"/>
      <c r="QD18" s="154"/>
      <c r="QE18" s="154"/>
      <c r="QF18" s="154"/>
      <c r="QG18" s="154"/>
      <c r="QH18" s="154"/>
      <c r="QI18" s="154"/>
      <c r="QJ18" s="154"/>
      <c r="QK18" s="154"/>
      <c r="QL18" s="154"/>
      <c r="QM18" s="154"/>
      <c r="QN18" s="154"/>
      <c r="QO18" s="154"/>
      <c r="QP18" s="154"/>
      <c r="QQ18" s="154"/>
      <c r="QR18" s="154"/>
      <c r="QS18" s="154"/>
      <c r="QT18" s="154"/>
      <c r="QU18" s="154"/>
      <c r="QV18" s="154"/>
      <c r="QW18" s="154"/>
      <c r="QX18" s="154"/>
      <c r="QY18" s="154"/>
      <c r="QZ18" s="154"/>
      <c r="RA18" s="154"/>
      <c r="RB18" s="154"/>
      <c r="RC18" s="154"/>
      <c r="RD18" s="154"/>
      <c r="RE18" s="154"/>
      <c r="RF18" s="154"/>
      <c r="RG18" s="154"/>
      <c r="RH18" s="154"/>
      <c r="RI18" s="154"/>
      <c r="RJ18" s="154"/>
      <c r="RK18" s="154"/>
      <c r="RL18" s="154"/>
      <c r="RM18" s="154"/>
      <c r="RN18" s="154"/>
      <c r="RO18" s="154"/>
      <c r="RP18" s="154"/>
      <c r="RQ18" s="154"/>
      <c r="RR18" s="154"/>
      <c r="RS18" s="154"/>
      <c r="RT18" s="154"/>
      <c r="RU18" s="154"/>
      <c r="RV18" s="154"/>
      <c r="RW18" s="154"/>
      <c r="RX18" s="154"/>
      <c r="RY18" s="154"/>
      <c r="RZ18" s="154"/>
      <c r="SA18" s="154"/>
      <c r="SB18" s="154"/>
      <c r="SC18" s="154"/>
      <c r="SD18" s="154"/>
      <c r="SE18" s="154"/>
      <c r="SF18" s="154"/>
      <c r="SG18" s="154"/>
      <c r="SH18" s="154"/>
      <c r="SI18" s="154"/>
      <c r="SJ18" s="154"/>
      <c r="SK18" s="154"/>
      <c r="SL18" s="154"/>
      <c r="SM18" s="154"/>
      <c r="SN18" s="154"/>
      <c r="SO18" s="154"/>
      <c r="SP18" s="154"/>
      <c r="SQ18" s="154"/>
      <c r="SR18" s="154"/>
      <c r="SS18" s="154"/>
      <c r="ST18" s="154"/>
      <c r="SU18" s="154"/>
      <c r="SV18" s="154"/>
      <c r="SW18" s="154"/>
      <c r="SX18" s="154"/>
      <c r="SY18" s="154"/>
      <c r="SZ18" s="154"/>
      <c r="TA18" s="154"/>
      <c r="TB18" s="154"/>
      <c r="TC18" s="154"/>
      <c r="TD18" s="154"/>
      <c r="TE18" s="154"/>
      <c r="TF18" s="154"/>
      <c r="TG18" s="154"/>
      <c r="TH18" s="154"/>
      <c r="TI18" s="154"/>
      <c r="TJ18" s="154"/>
      <c r="TK18" s="154"/>
      <c r="TL18" s="154"/>
      <c r="TM18" s="154"/>
      <c r="TN18" s="154"/>
      <c r="TO18" s="154"/>
      <c r="TP18" s="154"/>
      <c r="TQ18" s="154"/>
      <c r="TR18" s="154"/>
      <c r="TS18" s="154"/>
      <c r="TT18" s="154"/>
      <c r="TU18" s="154"/>
      <c r="TV18" s="154"/>
      <c r="TW18" s="154"/>
      <c r="TX18" s="154"/>
      <c r="TY18" s="154"/>
      <c r="TZ18" s="154"/>
      <c r="UA18" s="154"/>
      <c r="UB18" s="154"/>
      <c r="UC18" s="154"/>
      <c r="UD18" s="154"/>
      <c r="UE18" s="154"/>
      <c r="UF18" s="154"/>
      <c r="UG18" s="154"/>
      <c r="UH18" s="154"/>
      <c r="UI18" s="154"/>
      <c r="UJ18" s="154"/>
      <c r="UK18" s="154"/>
      <c r="UL18" s="154"/>
      <c r="UM18" s="154"/>
      <c r="UN18" s="154"/>
      <c r="UO18" s="154"/>
      <c r="UP18" s="154"/>
      <c r="UQ18" s="154"/>
      <c r="UR18" s="154"/>
      <c r="US18" s="154"/>
      <c r="UT18" s="154"/>
      <c r="UU18" s="154"/>
      <c r="UV18" s="154"/>
      <c r="UW18" s="154"/>
      <c r="UX18" s="154"/>
      <c r="UY18" s="154"/>
      <c r="UZ18" s="154"/>
      <c r="VA18" s="154"/>
      <c r="VB18" s="154"/>
      <c r="VC18" s="154"/>
      <c r="VD18" s="154"/>
      <c r="VE18" s="154"/>
      <c r="VF18" s="154"/>
      <c r="VG18" s="154"/>
      <c r="VH18" s="154"/>
      <c r="VI18" s="154"/>
      <c r="VJ18" s="154"/>
      <c r="VK18" s="154"/>
      <c r="VL18" s="154"/>
      <c r="VM18" s="154"/>
      <c r="VN18" s="154"/>
      <c r="VO18" s="154"/>
      <c r="VP18" s="154"/>
      <c r="VQ18" s="154"/>
      <c r="VR18" s="154"/>
      <c r="VS18" s="154"/>
      <c r="VT18" s="154"/>
      <c r="VU18" s="154"/>
      <c r="VV18" s="154"/>
      <c r="VW18" s="154"/>
      <c r="VX18" s="154"/>
      <c r="VY18" s="154"/>
      <c r="VZ18" s="154"/>
      <c r="WA18" s="154"/>
      <c r="WB18" s="154"/>
      <c r="WC18" s="154"/>
      <c r="WD18" s="154"/>
      <c r="WE18" s="154"/>
      <c r="WF18" s="154"/>
      <c r="WG18" s="154"/>
      <c r="WH18" s="154"/>
      <c r="WI18" s="154"/>
      <c r="WJ18" s="154"/>
      <c r="WK18" s="154"/>
      <c r="WL18" s="154"/>
      <c r="WM18" s="154"/>
      <c r="WN18" s="154"/>
      <c r="WO18" s="154"/>
      <c r="WP18" s="154"/>
      <c r="WQ18" s="154"/>
      <c r="WR18" s="154"/>
      <c r="WS18" s="154"/>
      <c r="WT18" s="154"/>
      <c r="WU18" s="154"/>
      <c r="WV18" s="154"/>
      <c r="WW18" s="154"/>
      <c r="WX18" s="154"/>
      <c r="WY18" s="154"/>
      <c r="WZ18" s="154"/>
      <c r="XA18" s="154"/>
      <c r="XB18" s="154"/>
      <c r="XC18" s="154"/>
      <c r="XD18" s="154"/>
      <c r="XE18" s="154"/>
      <c r="XF18" s="154"/>
      <c r="XG18" s="154"/>
      <c r="XH18" s="154"/>
      <c r="XI18" s="154"/>
      <c r="XJ18" s="154"/>
      <c r="XK18" s="154"/>
      <c r="XL18" s="154"/>
      <c r="XM18" s="154"/>
      <c r="XN18" s="154"/>
      <c r="XO18" s="154"/>
      <c r="XP18" s="154"/>
      <c r="XQ18" s="154"/>
      <c r="XR18" s="154"/>
      <c r="XS18" s="154"/>
      <c r="XT18" s="154"/>
      <c r="XU18" s="154"/>
      <c r="XV18" s="154"/>
      <c r="XW18" s="154"/>
      <c r="XX18" s="154"/>
      <c r="XY18" s="154"/>
      <c r="XZ18" s="154"/>
      <c r="YA18" s="154"/>
      <c r="YB18" s="154"/>
      <c r="YC18" s="154"/>
      <c r="YD18" s="154"/>
      <c r="YE18" s="154"/>
      <c r="YF18" s="154"/>
      <c r="YG18" s="154"/>
      <c r="YH18" s="154"/>
      <c r="YI18" s="154"/>
      <c r="YJ18" s="154"/>
      <c r="YK18" s="154"/>
      <c r="YL18" s="154"/>
      <c r="YM18" s="154"/>
      <c r="YN18" s="154"/>
      <c r="YO18" s="154"/>
      <c r="YP18" s="154"/>
      <c r="YQ18" s="154"/>
      <c r="YR18" s="154"/>
      <c r="YS18" s="154"/>
      <c r="YT18" s="154"/>
      <c r="YU18" s="154"/>
      <c r="YV18" s="154"/>
      <c r="YW18" s="154"/>
      <c r="YX18" s="154"/>
      <c r="YY18" s="154"/>
      <c r="YZ18" s="154"/>
      <c r="ZA18" s="154"/>
      <c r="ZB18" s="154"/>
      <c r="ZC18" s="154"/>
      <c r="ZD18" s="154"/>
      <c r="ZE18" s="154"/>
      <c r="ZF18" s="154"/>
      <c r="ZG18" s="154"/>
      <c r="ZH18" s="154"/>
      <c r="ZI18" s="154"/>
      <c r="ZJ18" s="154"/>
      <c r="ZK18" s="154"/>
      <c r="ZL18" s="154"/>
      <c r="ZM18" s="154"/>
      <c r="ZN18" s="154"/>
      <c r="ZO18" s="154"/>
      <c r="ZP18" s="154"/>
      <c r="ZQ18" s="154"/>
      <c r="ZR18" s="154"/>
      <c r="ZS18" s="154"/>
      <c r="ZT18" s="154"/>
      <c r="ZU18" s="154"/>
      <c r="ZV18" s="154"/>
      <c r="ZW18" s="154"/>
      <c r="ZX18" s="154"/>
      <c r="ZY18" s="154"/>
      <c r="ZZ18" s="154"/>
      <c r="AAA18" s="154"/>
      <c r="AAB18" s="154"/>
      <c r="AAC18" s="154"/>
      <c r="AAD18" s="154"/>
      <c r="AAE18" s="154"/>
      <c r="AAF18" s="154"/>
      <c r="AAG18" s="154"/>
      <c r="AAH18" s="154"/>
      <c r="AAI18" s="154"/>
      <c r="AAJ18" s="154"/>
      <c r="AAK18" s="154"/>
      <c r="AAL18" s="154"/>
      <c r="AAM18" s="154"/>
      <c r="AAN18" s="154"/>
      <c r="AAO18" s="154"/>
      <c r="AAP18" s="154"/>
      <c r="AAQ18" s="154"/>
      <c r="AAR18" s="154"/>
      <c r="AAS18" s="154"/>
      <c r="AAT18" s="154"/>
      <c r="AAU18" s="154"/>
      <c r="AAV18" s="154"/>
      <c r="AAW18" s="154"/>
      <c r="AAX18" s="154"/>
      <c r="AAY18" s="154"/>
      <c r="AAZ18" s="154"/>
      <c r="ABA18" s="154"/>
      <c r="ABB18" s="154"/>
      <c r="ABC18" s="154"/>
      <c r="ABD18" s="154"/>
      <c r="ABE18" s="154"/>
      <c r="ABF18" s="154"/>
      <c r="ABG18" s="154"/>
      <c r="ABH18" s="154"/>
      <c r="ABI18" s="154"/>
      <c r="ABJ18" s="154"/>
      <c r="ABK18" s="154"/>
      <c r="ABL18" s="154"/>
      <c r="ABM18" s="154"/>
      <c r="ABN18" s="154"/>
      <c r="ABO18" s="154"/>
      <c r="ABP18" s="154"/>
      <c r="ABQ18" s="154"/>
      <c r="ABR18" s="154"/>
      <c r="ABS18" s="154"/>
      <c r="ABT18" s="154"/>
      <c r="ABU18" s="154"/>
      <c r="ABV18" s="154"/>
      <c r="ABW18" s="154"/>
      <c r="ABX18" s="154"/>
      <c r="ABY18" s="154"/>
      <c r="ABZ18" s="154"/>
      <c r="ACA18" s="154"/>
      <c r="ACB18" s="154"/>
      <c r="ACC18" s="154"/>
      <c r="ACD18" s="154"/>
      <c r="ACE18" s="154"/>
      <c r="ACF18" s="154"/>
      <c r="ACG18" s="154"/>
      <c r="ACH18" s="154"/>
      <c r="ACI18" s="154"/>
      <c r="ACJ18" s="154"/>
      <c r="ACK18" s="154"/>
      <c r="ACL18" s="154"/>
      <c r="ACM18" s="154"/>
      <c r="ACN18" s="154"/>
      <c r="ACO18" s="154"/>
      <c r="ACP18" s="154"/>
      <c r="ACQ18" s="154"/>
      <c r="ACR18" s="154"/>
      <c r="ACS18" s="154"/>
      <c r="ACT18" s="154"/>
      <c r="ACU18" s="154"/>
      <c r="ACV18" s="154"/>
      <c r="ACW18" s="154"/>
      <c r="ACX18" s="154"/>
      <c r="ACY18" s="154"/>
      <c r="ACZ18" s="154"/>
      <c r="ADA18" s="154"/>
      <c r="ADB18" s="154"/>
      <c r="ADC18" s="154"/>
      <c r="ADD18" s="154"/>
      <c r="ADE18" s="154"/>
      <c r="ADF18" s="154"/>
      <c r="ADG18" s="154"/>
      <c r="ADH18" s="154"/>
      <c r="ADI18" s="154"/>
      <c r="ADJ18" s="154"/>
      <c r="ADK18" s="154"/>
      <c r="ADL18" s="154"/>
      <c r="ADM18" s="154"/>
      <c r="ADN18" s="154"/>
      <c r="ADO18" s="154"/>
      <c r="ADP18" s="154"/>
      <c r="ADQ18" s="154"/>
      <c r="ADR18" s="154"/>
      <c r="ADS18" s="154"/>
      <c r="ADT18" s="154"/>
      <c r="ADU18" s="154"/>
      <c r="ADV18" s="154"/>
      <c r="ADW18" s="154"/>
      <c r="ADX18" s="154"/>
      <c r="ADY18" s="154"/>
      <c r="ADZ18" s="154"/>
      <c r="AEA18" s="154"/>
      <c r="AEB18" s="154"/>
      <c r="AEC18" s="154"/>
      <c r="AED18" s="154"/>
      <c r="AEE18" s="154"/>
      <c r="AEF18" s="154"/>
      <c r="AEG18" s="154"/>
      <c r="AEH18" s="154"/>
      <c r="AEI18" s="154"/>
      <c r="AEJ18" s="154"/>
      <c r="AEK18" s="154"/>
      <c r="AEL18" s="154"/>
      <c r="AEM18" s="154"/>
      <c r="AEN18" s="154"/>
      <c r="AEO18" s="154"/>
      <c r="AEP18" s="154"/>
      <c r="AEQ18" s="154"/>
      <c r="AER18" s="154"/>
      <c r="AES18" s="154"/>
      <c r="AET18" s="154"/>
      <c r="AEU18" s="154"/>
      <c r="AEV18" s="154"/>
      <c r="AEW18" s="154"/>
      <c r="AEX18" s="154"/>
      <c r="AEY18" s="154"/>
      <c r="AEZ18" s="154"/>
      <c r="AFA18" s="154"/>
      <c r="AFB18" s="154"/>
      <c r="AFC18" s="154"/>
      <c r="AFD18" s="154"/>
      <c r="AFE18" s="154"/>
      <c r="AFF18" s="154"/>
      <c r="AFG18" s="154"/>
      <c r="AFH18" s="154"/>
      <c r="AFI18" s="154"/>
      <c r="AFJ18" s="154"/>
      <c r="AFK18" s="154"/>
      <c r="AFL18" s="154"/>
      <c r="AFM18" s="154"/>
      <c r="AFN18" s="154"/>
      <c r="AFO18" s="154"/>
      <c r="AFP18" s="154"/>
      <c r="AFQ18" s="154"/>
      <c r="AFR18" s="154"/>
      <c r="AFS18" s="154"/>
      <c r="AFT18" s="154"/>
      <c r="AFU18" s="154"/>
      <c r="AFV18" s="154"/>
      <c r="AFW18" s="154"/>
      <c r="AFX18" s="154"/>
      <c r="AFY18" s="154"/>
      <c r="AFZ18" s="154"/>
      <c r="AGA18" s="154"/>
      <c r="AGB18" s="154"/>
      <c r="AGC18" s="154"/>
      <c r="AGD18" s="154"/>
      <c r="AGE18" s="154"/>
      <c r="AGF18" s="154"/>
      <c r="AGG18" s="154"/>
      <c r="AGH18" s="154"/>
      <c r="AGI18" s="154"/>
      <c r="AGJ18" s="154"/>
      <c r="AGK18" s="154"/>
      <c r="AGL18" s="154"/>
      <c r="AGM18" s="154"/>
      <c r="AGN18" s="154"/>
      <c r="AGO18" s="154"/>
      <c r="AGP18" s="154"/>
      <c r="AGQ18" s="154"/>
      <c r="AGR18" s="154"/>
      <c r="AGS18" s="154"/>
      <c r="AGT18" s="154"/>
      <c r="AGU18" s="154"/>
      <c r="AGV18" s="154"/>
      <c r="AGW18" s="154"/>
      <c r="AGX18" s="154"/>
      <c r="AGY18" s="154"/>
      <c r="AGZ18" s="154"/>
      <c r="AHA18" s="154"/>
      <c r="AHB18" s="154"/>
      <c r="AHC18" s="154"/>
      <c r="AHD18" s="154"/>
      <c r="AHE18" s="154"/>
      <c r="AHF18" s="154"/>
      <c r="AHG18" s="154"/>
      <c r="AHH18" s="154"/>
      <c r="AHI18" s="154"/>
      <c r="AHJ18" s="154"/>
      <c r="AHK18" s="154"/>
      <c r="AHL18" s="154"/>
      <c r="AHM18" s="154"/>
      <c r="AHN18" s="154"/>
      <c r="AHO18" s="154"/>
      <c r="AHP18" s="154"/>
      <c r="AHQ18" s="154"/>
      <c r="AHR18" s="154"/>
      <c r="AHS18" s="154"/>
      <c r="AHT18" s="154"/>
      <c r="AHU18" s="154"/>
      <c r="AHV18" s="154"/>
      <c r="AHW18" s="154"/>
    </row>
    <row r="19" spans="1:907" s="169" customFormat="1" ht="21.95" customHeight="1" x14ac:dyDescent="0.2">
      <c r="A19" s="516"/>
      <c r="B19" s="165">
        <v>14</v>
      </c>
      <c r="C19" s="458" t="s">
        <v>452</v>
      </c>
      <c r="D19" s="512"/>
      <c r="E19" s="187">
        <v>7073</v>
      </c>
      <c r="F19" s="32"/>
      <c r="G19" s="156"/>
      <c r="H19" s="156"/>
      <c r="I19" s="156"/>
      <c r="J19" s="156"/>
      <c r="K19" s="167"/>
      <c r="L19" s="168"/>
      <c r="M19" s="168"/>
      <c r="N19" s="168"/>
      <c r="O19" s="168"/>
      <c r="P19" s="168"/>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c r="FV19" s="154"/>
      <c r="FW19" s="154"/>
      <c r="FX19" s="154"/>
      <c r="FY19" s="154"/>
      <c r="FZ19" s="154"/>
      <c r="GA19" s="154"/>
      <c r="GB19" s="154"/>
      <c r="GC19" s="154"/>
      <c r="GD19" s="154"/>
      <c r="GE19" s="154"/>
      <c r="GF19" s="154"/>
      <c r="GG19" s="154"/>
      <c r="GH19" s="154"/>
      <c r="GI19" s="154"/>
      <c r="GJ19" s="154"/>
      <c r="GK19" s="154"/>
      <c r="GL19" s="154"/>
      <c r="GM19" s="154"/>
      <c r="GN19" s="154"/>
      <c r="GO19" s="154"/>
      <c r="GP19" s="154"/>
      <c r="GQ19" s="154"/>
      <c r="GR19" s="154"/>
      <c r="GS19" s="154"/>
      <c r="GT19" s="154"/>
      <c r="GU19" s="154"/>
      <c r="GV19" s="154"/>
      <c r="GW19" s="154"/>
      <c r="GX19" s="154"/>
      <c r="GY19" s="154"/>
      <c r="GZ19" s="154"/>
      <c r="HA19" s="154"/>
      <c r="HB19" s="154"/>
      <c r="HC19" s="154"/>
      <c r="HD19" s="154"/>
      <c r="HE19" s="154"/>
      <c r="HF19" s="154"/>
      <c r="HG19" s="154"/>
      <c r="HH19" s="154"/>
      <c r="HI19" s="154"/>
      <c r="HJ19" s="154"/>
      <c r="HK19" s="154"/>
      <c r="HL19" s="154"/>
      <c r="HM19" s="154"/>
      <c r="HN19" s="154"/>
      <c r="HO19" s="154"/>
      <c r="HP19" s="154"/>
      <c r="HQ19" s="154"/>
      <c r="HR19" s="154"/>
      <c r="HS19" s="154"/>
      <c r="HT19" s="154"/>
      <c r="HU19" s="154"/>
      <c r="HV19" s="154"/>
      <c r="HW19" s="154"/>
      <c r="HX19" s="154"/>
      <c r="HY19" s="154"/>
      <c r="HZ19" s="154"/>
      <c r="IA19" s="154"/>
      <c r="IB19" s="154"/>
      <c r="IC19" s="154"/>
      <c r="ID19" s="154"/>
      <c r="IE19" s="154"/>
      <c r="IF19" s="154"/>
      <c r="IG19" s="154"/>
      <c r="IH19" s="154"/>
      <c r="II19" s="154"/>
      <c r="IJ19" s="154"/>
      <c r="IK19" s="154"/>
      <c r="IL19" s="154"/>
      <c r="IM19" s="154"/>
      <c r="IN19" s="154"/>
      <c r="IO19" s="154"/>
      <c r="IP19" s="154"/>
      <c r="IQ19" s="154"/>
      <c r="IR19" s="154"/>
      <c r="IS19" s="154"/>
      <c r="IT19" s="154"/>
      <c r="IU19" s="154"/>
      <c r="IV19" s="154"/>
      <c r="IW19" s="154"/>
      <c r="IX19" s="154"/>
      <c r="IY19" s="154"/>
      <c r="IZ19" s="154"/>
      <c r="JA19" s="154"/>
      <c r="JB19" s="154"/>
      <c r="JC19" s="154"/>
      <c r="JD19" s="154"/>
      <c r="JE19" s="154"/>
      <c r="JF19" s="154"/>
      <c r="JG19" s="154"/>
      <c r="JH19" s="154"/>
      <c r="JI19" s="154"/>
      <c r="JJ19" s="154"/>
      <c r="JK19" s="154"/>
      <c r="JL19" s="154"/>
      <c r="JM19" s="154"/>
      <c r="JN19" s="154"/>
      <c r="JO19" s="154"/>
      <c r="JP19" s="154"/>
      <c r="JQ19" s="154"/>
      <c r="JR19" s="154"/>
      <c r="JS19" s="154"/>
      <c r="JT19" s="154"/>
      <c r="JU19" s="154"/>
      <c r="JV19" s="154"/>
      <c r="JW19" s="154"/>
      <c r="JX19" s="154"/>
      <c r="JY19" s="154"/>
      <c r="JZ19" s="154"/>
      <c r="KA19" s="154"/>
      <c r="KB19" s="154"/>
      <c r="KC19" s="154"/>
      <c r="KD19" s="154"/>
      <c r="KE19" s="154"/>
      <c r="KF19" s="154"/>
      <c r="KG19" s="154"/>
      <c r="KH19" s="154"/>
      <c r="KI19" s="154"/>
      <c r="KJ19" s="154"/>
      <c r="KK19" s="154"/>
      <c r="KL19" s="154"/>
      <c r="KM19" s="154"/>
      <c r="KN19" s="154"/>
      <c r="KO19" s="154"/>
      <c r="KP19" s="154"/>
      <c r="KQ19" s="154"/>
      <c r="KR19" s="154"/>
      <c r="KS19" s="154"/>
      <c r="KT19" s="154"/>
      <c r="KU19" s="154"/>
      <c r="KV19" s="154"/>
      <c r="KW19" s="154"/>
      <c r="KX19" s="154"/>
      <c r="KY19" s="154"/>
      <c r="KZ19" s="154"/>
      <c r="LA19" s="154"/>
      <c r="LB19" s="154"/>
      <c r="LC19" s="154"/>
      <c r="LD19" s="154"/>
      <c r="LE19" s="154"/>
      <c r="LF19" s="154"/>
      <c r="LG19" s="154"/>
      <c r="LH19" s="154"/>
      <c r="LI19" s="154"/>
      <c r="LJ19" s="154"/>
      <c r="LK19" s="154"/>
      <c r="LL19" s="154"/>
      <c r="LM19" s="154"/>
      <c r="LN19" s="154"/>
      <c r="LO19" s="154"/>
      <c r="LP19" s="154"/>
      <c r="LQ19" s="154"/>
      <c r="LR19" s="154"/>
      <c r="LS19" s="154"/>
      <c r="LT19" s="154"/>
      <c r="LU19" s="154"/>
      <c r="LV19" s="154"/>
      <c r="LW19" s="154"/>
      <c r="LX19" s="154"/>
      <c r="LY19" s="154"/>
      <c r="LZ19" s="154"/>
      <c r="MA19" s="154"/>
      <c r="MB19" s="154"/>
      <c r="MC19" s="154"/>
      <c r="MD19" s="154"/>
      <c r="ME19" s="154"/>
      <c r="MF19" s="154"/>
      <c r="MG19" s="154"/>
      <c r="MH19" s="154"/>
      <c r="MI19" s="154"/>
      <c r="MJ19" s="154"/>
      <c r="MK19" s="154"/>
      <c r="ML19" s="154"/>
      <c r="MM19" s="154"/>
      <c r="MN19" s="154"/>
      <c r="MO19" s="154"/>
      <c r="MP19" s="154"/>
      <c r="MQ19" s="154"/>
      <c r="MR19" s="154"/>
      <c r="MS19" s="154"/>
      <c r="MT19" s="154"/>
      <c r="MU19" s="154"/>
      <c r="MV19" s="154"/>
      <c r="MW19" s="154"/>
      <c r="MX19" s="154"/>
      <c r="MY19" s="154"/>
      <c r="MZ19" s="154"/>
      <c r="NA19" s="154"/>
      <c r="NB19" s="154"/>
      <c r="NC19" s="154"/>
      <c r="ND19" s="154"/>
      <c r="NE19" s="154"/>
      <c r="NF19" s="154"/>
      <c r="NG19" s="154"/>
      <c r="NH19" s="154"/>
      <c r="NI19" s="154"/>
      <c r="NJ19" s="154"/>
      <c r="NK19" s="154"/>
      <c r="NL19" s="154"/>
      <c r="NM19" s="154"/>
      <c r="NN19" s="154"/>
      <c r="NO19" s="154"/>
      <c r="NP19" s="154"/>
      <c r="NQ19" s="154"/>
      <c r="NR19" s="154"/>
      <c r="NS19" s="154"/>
      <c r="NT19" s="154"/>
      <c r="NU19" s="154"/>
      <c r="NV19" s="154"/>
      <c r="NW19" s="154"/>
      <c r="NX19" s="154"/>
      <c r="NY19" s="154"/>
      <c r="NZ19" s="154"/>
      <c r="OA19" s="154"/>
      <c r="OB19" s="154"/>
      <c r="OC19" s="154"/>
      <c r="OD19" s="154"/>
      <c r="OE19" s="154"/>
      <c r="OF19" s="154"/>
      <c r="OG19" s="154"/>
      <c r="OH19" s="154"/>
      <c r="OI19" s="154"/>
      <c r="OJ19" s="154"/>
      <c r="OK19" s="154"/>
      <c r="OL19" s="154"/>
      <c r="OM19" s="154"/>
      <c r="ON19" s="154"/>
      <c r="OO19" s="154"/>
      <c r="OP19" s="154"/>
      <c r="OQ19" s="154"/>
      <c r="OR19" s="154"/>
      <c r="OS19" s="154"/>
      <c r="OT19" s="154"/>
      <c r="OU19" s="154"/>
      <c r="OV19" s="154"/>
      <c r="OW19" s="154"/>
      <c r="OX19" s="154"/>
      <c r="OY19" s="154"/>
      <c r="OZ19" s="154"/>
      <c r="PA19" s="154"/>
      <c r="PB19" s="154"/>
      <c r="PC19" s="154"/>
      <c r="PD19" s="154"/>
      <c r="PE19" s="154"/>
      <c r="PF19" s="154"/>
      <c r="PG19" s="154"/>
      <c r="PH19" s="154"/>
      <c r="PI19" s="154"/>
      <c r="PJ19" s="154"/>
      <c r="PK19" s="154"/>
      <c r="PL19" s="154"/>
      <c r="PM19" s="154"/>
      <c r="PN19" s="154"/>
      <c r="PO19" s="154"/>
      <c r="PP19" s="154"/>
      <c r="PQ19" s="154"/>
      <c r="PR19" s="154"/>
      <c r="PS19" s="154"/>
      <c r="PT19" s="154"/>
      <c r="PU19" s="154"/>
      <c r="PV19" s="154"/>
      <c r="PW19" s="154"/>
      <c r="PX19" s="154"/>
      <c r="PY19" s="154"/>
      <c r="PZ19" s="154"/>
      <c r="QA19" s="154"/>
      <c r="QB19" s="154"/>
      <c r="QC19" s="154"/>
      <c r="QD19" s="154"/>
      <c r="QE19" s="154"/>
      <c r="QF19" s="154"/>
      <c r="QG19" s="154"/>
      <c r="QH19" s="154"/>
      <c r="QI19" s="154"/>
      <c r="QJ19" s="154"/>
      <c r="QK19" s="154"/>
      <c r="QL19" s="154"/>
      <c r="QM19" s="154"/>
      <c r="QN19" s="154"/>
      <c r="QO19" s="154"/>
      <c r="QP19" s="154"/>
      <c r="QQ19" s="154"/>
      <c r="QR19" s="154"/>
      <c r="QS19" s="154"/>
      <c r="QT19" s="154"/>
      <c r="QU19" s="154"/>
      <c r="QV19" s="154"/>
      <c r="QW19" s="154"/>
      <c r="QX19" s="154"/>
      <c r="QY19" s="154"/>
      <c r="QZ19" s="154"/>
      <c r="RA19" s="154"/>
      <c r="RB19" s="154"/>
      <c r="RC19" s="154"/>
      <c r="RD19" s="154"/>
      <c r="RE19" s="154"/>
      <c r="RF19" s="154"/>
      <c r="RG19" s="154"/>
      <c r="RH19" s="154"/>
      <c r="RI19" s="154"/>
      <c r="RJ19" s="154"/>
      <c r="RK19" s="154"/>
      <c r="RL19" s="154"/>
      <c r="RM19" s="154"/>
      <c r="RN19" s="154"/>
      <c r="RO19" s="154"/>
      <c r="RP19" s="154"/>
      <c r="RQ19" s="154"/>
      <c r="RR19" s="154"/>
      <c r="RS19" s="154"/>
      <c r="RT19" s="154"/>
      <c r="RU19" s="154"/>
      <c r="RV19" s="154"/>
      <c r="RW19" s="154"/>
      <c r="RX19" s="154"/>
      <c r="RY19" s="154"/>
      <c r="RZ19" s="154"/>
      <c r="SA19" s="154"/>
      <c r="SB19" s="154"/>
      <c r="SC19" s="154"/>
      <c r="SD19" s="154"/>
      <c r="SE19" s="154"/>
      <c r="SF19" s="154"/>
      <c r="SG19" s="154"/>
      <c r="SH19" s="154"/>
      <c r="SI19" s="154"/>
      <c r="SJ19" s="154"/>
      <c r="SK19" s="154"/>
      <c r="SL19" s="154"/>
      <c r="SM19" s="154"/>
      <c r="SN19" s="154"/>
      <c r="SO19" s="154"/>
      <c r="SP19" s="154"/>
      <c r="SQ19" s="154"/>
      <c r="SR19" s="154"/>
      <c r="SS19" s="154"/>
      <c r="ST19" s="154"/>
      <c r="SU19" s="154"/>
      <c r="SV19" s="154"/>
      <c r="SW19" s="154"/>
      <c r="SX19" s="154"/>
      <c r="SY19" s="154"/>
      <c r="SZ19" s="154"/>
      <c r="TA19" s="154"/>
      <c r="TB19" s="154"/>
      <c r="TC19" s="154"/>
      <c r="TD19" s="154"/>
      <c r="TE19" s="154"/>
      <c r="TF19" s="154"/>
      <c r="TG19" s="154"/>
      <c r="TH19" s="154"/>
      <c r="TI19" s="154"/>
      <c r="TJ19" s="154"/>
      <c r="TK19" s="154"/>
      <c r="TL19" s="154"/>
      <c r="TM19" s="154"/>
      <c r="TN19" s="154"/>
      <c r="TO19" s="154"/>
      <c r="TP19" s="154"/>
      <c r="TQ19" s="154"/>
      <c r="TR19" s="154"/>
      <c r="TS19" s="154"/>
      <c r="TT19" s="154"/>
      <c r="TU19" s="154"/>
      <c r="TV19" s="154"/>
      <c r="TW19" s="154"/>
      <c r="TX19" s="154"/>
      <c r="TY19" s="154"/>
      <c r="TZ19" s="154"/>
      <c r="UA19" s="154"/>
      <c r="UB19" s="154"/>
      <c r="UC19" s="154"/>
      <c r="UD19" s="154"/>
      <c r="UE19" s="154"/>
      <c r="UF19" s="154"/>
      <c r="UG19" s="154"/>
      <c r="UH19" s="154"/>
      <c r="UI19" s="154"/>
      <c r="UJ19" s="154"/>
      <c r="UK19" s="154"/>
      <c r="UL19" s="154"/>
      <c r="UM19" s="154"/>
      <c r="UN19" s="154"/>
      <c r="UO19" s="154"/>
      <c r="UP19" s="154"/>
      <c r="UQ19" s="154"/>
      <c r="UR19" s="154"/>
      <c r="US19" s="154"/>
      <c r="UT19" s="154"/>
      <c r="UU19" s="154"/>
      <c r="UV19" s="154"/>
      <c r="UW19" s="154"/>
      <c r="UX19" s="154"/>
      <c r="UY19" s="154"/>
      <c r="UZ19" s="154"/>
      <c r="VA19" s="154"/>
      <c r="VB19" s="154"/>
      <c r="VC19" s="154"/>
      <c r="VD19" s="154"/>
      <c r="VE19" s="154"/>
      <c r="VF19" s="154"/>
      <c r="VG19" s="154"/>
      <c r="VH19" s="154"/>
      <c r="VI19" s="154"/>
      <c r="VJ19" s="154"/>
      <c r="VK19" s="154"/>
      <c r="VL19" s="154"/>
      <c r="VM19" s="154"/>
      <c r="VN19" s="154"/>
      <c r="VO19" s="154"/>
      <c r="VP19" s="154"/>
      <c r="VQ19" s="154"/>
      <c r="VR19" s="154"/>
      <c r="VS19" s="154"/>
      <c r="VT19" s="154"/>
      <c r="VU19" s="154"/>
      <c r="VV19" s="154"/>
      <c r="VW19" s="154"/>
      <c r="VX19" s="154"/>
      <c r="VY19" s="154"/>
      <c r="VZ19" s="154"/>
      <c r="WA19" s="154"/>
      <c r="WB19" s="154"/>
      <c r="WC19" s="154"/>
      <c r="WD19" s="154"/>
      <c r="WE19" s="154"/>
      <c r="WF19" s="154"/>
      <c r="WG19" s="154"/>
      <c r="WH19" s="154"/>
      <c r="WI19" s="154"/>
      <c r="WJ19" s="154"/>
      <c r="WK19" s="154"/>
      <c r="WL19" s="154"/>
      <c r="WM19" s="154"/>
      <c r="WN19" s="154"/>
      <c r="WO19" s="154"/>
      <c r="WP19" s="154"/>
      <c r="WQ19" s="154"/>
      <c r="WR19" s="154"/>
      <c r="WS19" s="154"/>
      <c r="WT19" s="154"/>
      <c r="WU19" s="154"/>
      <c r="WV19" s="154"/>
      <c r="WW19" s="154"/>
      <c r="WX19" s="154"/>
      <c r="WY19" s="154"/>
      <c r="WZ19" s="154"/>
      <c r="XA19" s="154"/>
      <c r="XB19" s="154"/>
      <c r="XC19" s="154"/>
      <c r="XD19" s="154"/>
      <c r="XE19" s="154"/>
      <c r="XF19" s="154"/>
      <c r="XG19" s="154"/>
      <c r="XH19" s="154"/>
      <c r="XI19" s="154"/>
      <c r="XJ19" s="154"/>
      <c r="XK19" s="154"/>
      <c r="XL19" s="154"/>
      <c r="XM19" s="154"/>
      <c r="XN19" s="154"/>
      <c r="XO19" s="154"/>
      <c r="XP19" s="154"/>
      <c r="XQ19" s="154"/>
      <c r="XR19" s="154"/>
      <c r="XS19" s="154"/>
      <c r="XT19" s="154"/>
      <c r="XU19" s="154"/>
      <c r="XV19" s="154"/>
      <c r="XW19" s="154"/>
      <c r="XX19" s="154"/>
      <c r="XY19" s="154"/>
      <c r="XZ19" s="154"/>
      <c r="YA19" s="154"/>
      <c r="YB19" s="154"/>
      <c r="YC19" s="154"/>
      <c r="YD19" s="154"/>
      <c r="YE19" s="154"/>
      <c r="YF19" s="154"/>
      <c r="YG19" s="154"/>
      <c r="YH19" s="154"/>
      <c r="YI19" s="154"/>
      <c r="YJ19" s="154"/>
      <c r="YK19" s="154"/>
      <c r="YL19" s="154"/>
      <c r="YM19" s="154"/>
      <c r="YN19" s="154"/>
      <c r="YO19" s="154"/>
      <c r="YP19" s="154"/>
      <c r="YQ19" s="154"/>
      <c r="YR19" s="154"/>
      <c r="YS19" s="154"/>
      <c r="YT19" s="154"/>
      <c r="YU19" s="154"/>
      <c r="YV19" s="154"/>
      <c r="YW19" s="154"/>
      <c r="YX19" s="154"/>
      <c r="YY19" s="154"/>
      <c r="YZ19" s="154"/>
      <c r="ZA19" s="154"/>
      <c r="ZB19" s="154"/>
      <c r="ZC19" s="154"/>
      <c r="ZD19" s="154"/>
      <c r="ZE19" s="154"/>
      <c r="ZF19" s="154"/>
      <c r="ZG19" s="154"/>
      <c r="ZH19" s="154"/>
      <c r="ZI19" s="154"/>
      <c r="ZJ19" s="154"/>
      <c r="ZK19" s="154"/>
      <c r="ZL19" s="154"/>
      <c r="ZM19" s="154"/>
      <c r="ZN19" s="154"/>
      <c r="ZO19" s="154"/>
      <c r="ZP19" s="154"/>
      <c r="ZQ19" s="154"/>
      <c r="ZR19" s="154"/>
      <c r="ZS19" s="154"/>
      <c r="ZT19" s="154"/>
      <c r="ZU19" s="154"/>
      <c r="ZV19" s="154"/>
      <c r="ZW19" s="154"/>
      <c r="ZX19" s="154"/>
      <c r="ZY19" s="154"/>
      <c r="ZZ19" s="154"/>
      <c r="AAA19" s="154"/>
      <c r="AAB19" s="154"/>
      <c r="AAC19" s="154"/>
      <c r="AAD19" s="154"/>
      <c r="AAE19" s="154"/>
      <c r="AAF19" s="154"/>
      <c r="AAG19" s="154"/>
      <c r="AAH19" s="154"/>
      <c r="AAI19" s="154"/>
      <c r="AAJ19" s="154"/>
      <c r="AAK19" s="154"/>
      <c r="AAL19" s="154"/>
      <c r="AAM19" s="154"/>
      <c r="AAN19" s="154"/>
      <c r="AAO19" s="154"/>
      <c r="AAP19" s="154"/>
      <c r="AAQ19" s="154"/>
      <c r="AAR19" s="154"/>
      <c r="AAS19" s="154"/>
      <c r="AAT19" s="154"/>
      <c r="AAU19" s="154"/>
      <c r="AAV19" s="154"/>
      <c r="AAW19" s="154"/>
      <c r="AAX19" s="154"/>
      <c r="AAY19" s="154"/>
      <c r="AAZ19" s="154"/>
      <c r="ABA19" s="154"/>
      <c r="ABB19" s="154"/>
      <c r="ABC19" s="154"/>
      <c r="ABD19" s="154"/>
      <c r="ABE19" s="154"/>
      <c r="ABF19" s="154"/>
      <c r="ABG19" s="154"/>
      <c r="ABH19" s="154"/>
      <c r="ABI19" s="154"/>
      <c r="ABJ19" s="154"/>
      <c r="ABK19" s="154"/>
      <c r="ABL19" s="154"/>
      <c r="ABM19" s="154"/>
      <c r="ABN19" s="154"/>
      <c r="ABO19" s="154"/>
      <c r="ABP19" s="154"/>
      <c r="ABQ19" s="154"/>
      <c r="ABR19" s="154"/>
      <c r="ABS19" s="154"/>
      <c r="ABT19" s="154"/>
      <c r="ABU19" s="154"/>
      <c r="ABV19" s="154"/>
      <c r="ABW19" s="154"/>
      <c r="ABX19" s="154"/>
      <c r="ABY19" s="154"/>
      <c r="ABZ19" s="154"/>
      <c r="ACA19" s="154"/>
      <c r="ACB19" s="154"/>
      <c r="ACC19" s="154"/>
      <c r="ACD19" s="154"/>
      <c r="ACE19" s="154"/>
      <c r="ACF19" s="154"/>
      <c r="ACG19" s="154"/>
      <c r="ACH19" s="154"/>
      <c r="ACI19" s="154"/>
      <c r="ACJ19" s="154"/>
      <c r="ACK19" s="154"/>
      <c r="ACL19" s="154"/>
      <c r="ACM19" s="154"/>
      <c r="ACN19" s="154"/>
      <c r="ACO19" s="154"/>
      <c r="ACP19" s="154"/>
      <c r="ACQ19" s="154"/>
      <c r="ACR19" s="154"/>
      <c r="ACS19" s="154"/>
      <c r="ACT19" s="154"/>
      <c r="ACU19" s="154"/>
      <c r="ACV19" s="154"/>
      <c r="ACW19" s="154"/>
      <c r="ACX19" s="154"/>
      <c r="ACY19" s="154"/>
      <c r="ACZ19" s="154"/>
      <c r="ADA19" s="154"/>
      <c r="ADB19" s="154"/>
      <c r="ADC19" s="154"/>
      <c r="ADD19" s="154"/>
      <c r="ADE19" s="154"/>
      <c r="ADF19" s="154"/>
      <c r="ADG19" s="154"/>
      <c r="ADH19" s="154"/>
      <c r="ADI19" s="154"/>
      <c r="ADJ19" s="154"/>
      <c r="ADK19" s="154"/>
      <c r="ADL19" s="154"/>
      <c r="ADM19" s="154"/>
      <c r="ADN19" s="154"/>
      <c r="ADO19" s="154"/>
      <c r="ADP19" s="154"/>
      <c r="ADQ19" s="154"/>
      <c r="ADR19" s="154"/>
      <c r="ADS19" s="154"/>
      <c r="ADT19" s="154"/>
      <c r="ADU19" s="154"/>
      <c r="ADV19" s="154"/>
      <c r="ADW19" s="154"/>
      <c r="ADX19" s="154"/>
      <c r="ADY19" s="154"/>
      <c r="ADZ19" s="154"/>
      <c r="AEA19" s="154"/>
      <c r="AEB19" s="154"/>
      <c r="AEC19" s="154"/>
      <c r="AED19" s="154"/>
      <c r="AEE19" s="154"/>
      <c r="AEF19" s="154"/>
      <c r="AEG19" s="154"/>
      <c r="AEH19" s="154"/>
      <c r="AEI19" s="154"/>
      <c r="AEJ19" s="154"/>
      <c r="AEK19" s="154"/>
      <c r="AEL19" s="154"/>
      <c r="AEM19" s="154"/>
      <c r="AEN19" s="154"/>
      <c r="AEO19" s="154"/>
      <c r="AEP19" s="154"/>
      <c r="AEQ19" s="154"/>
      <c r="AER19" s="154"/>
      <c r="AES19" s="154"/>
      <c r="AET19" s="154"/>
      <c r="AEU19" s="154"/>
      <c r="AEV19" s="154"/>
      <c r="AEW19" s="154"/>
      <c r="AEX19" s="154"/>
      <c r="AEY19" s="154"/>
      <c r="AEZ19" s="154"/>
      <c r="AFA19" s="154"/>
      <c r="AFB19" s="154"/>
      <c r="AFC19" s="154"/>
      <c r="AFD19" s="154"/>
      <c r="AFE19" s="154"/>
      <c r="AFF19" s="154"/>
      <c r="AFG19" s="154"/>
      <c r="AFH19" s="154"/>
      <c r="AFI19" s="154"/>
      <c r="AFJ19" s="154"/>
      <c r="AFK19" s="154"/>
      <c r="AFL19" s="154"/>
      <c r="AFM19" s="154"/>
      <c r="AFN19" s="154"/>
      <c r="AFO19" s="154"/>
      <c r="AFP19" s="154"/>
      <c r="AFQ19" s="154"/>
      <c r="AFR19" s="154"/>
      <c r="AFS19" s="154"/>
      <c r="AFT19" s="154"/>
      <c r="AFU19" s="154"/>
      <c r="AFV19" s="154"/>
      <c r="AFW19" s="154"/>
      <c r="AFX19" s="154"/>
      <c r="AFY19" s="154"/>
      <c r="AFZ19" s="154"/>
      <c r="AGA19" s="154"/>
      <c r="AGB19" s="154"/>
      <c r="AGC19" s="154"/>
      <c r="AGD19" s="154"/>
      <c r="AGE19" s="154"/>
      <c r="AGF19" s="154"/>
      <c r="AGG19" s="154"/>
      <c r="AGH19" s="154"/>
      <c r="AGI19" s="154"/>
      <c r="AGJ19" s="154"/>
      <c r="AGK19" s="154"/>
      <c r="AGL19" s="154"/>
      <c r="AGM19" s="154"/>
      <c r="AGN19" s="154"/>
      <c r="AGO19" s="154"/>
      <c r="AGP19" s="154"/>
      <c r="AGQ19" s="154"/>
      <c r="AGR19" s="154"/>
      <c r="AGS19" s="154"/>
      <c r="AGT19" s="154"/>
      <c r="AGU19" s="154"/>
      <c r="AGV19" s="154"/>
      <c r="AGW19" s="154"/>
      <c r="AGX19" s="154"/>
      <c r="AGY19" s="154"/>
      <c r="AGZ19" s="154"/>
      <c r="AHA19" s="154"/>
      <c r="AHB19" s="154"/>
      <c r="AHC19" s="154"/>
      <c r="AHD19" s="154"/>
      <c r="AHE19" s="154"/>
      <c r="AHF19" s="154"/>
      <c r="AHG19" s="154"/>
      <c r="AHH19" s="154"/>
      <c r="AHI19" s="154"/>
      <c r="AHJ19" s="154"/>
      <c r="AHK19" s="154"/>
      <c r="AHL19" s="154"/>
      <c r="AHM19" s="154"/>
      <c r="AHN19" s="154"/>
      <c r="AHO19" s="154"/>
      <c r="AHP19" s="154"/>
      <c r="AHQ19" s="154"/>
      <c r="AHR19" s="154"/>
      <c r="AHS19" s="154"/>
      <c r="AHT19" s="154"/>
      <c r="AHU19" s="154"/>
      <c r="AHV19" s="154"/>
      <c r="AHW19" s="154"/>
    </row>
    <row r="20" spans="1:907" s="169" customFormat="1" ht="21.95" customHeight="1" x14ac:dyDescent="0.2">
      <c r="A20" s="516"/>
      <c r="B20" s="165">
        <v>15</v>
      </c>
      <c r="C20" s="458" t="s">
        <v>332</v>
      </c>
      <c r="D20" s="512"/>
      <c r="E20" s="187">
        <v>7076</v>
      </c>
      <c r="F20" s="32"/>
      <c r="G20" s="156"/>
      <c r="H20" s="156"/>
      <c r="I20" s="156"/>
      <c r="J20" s="156"/>
      <c r="K20" s="167"/>
      <c r="L20" s="168"/>
      <c r="M20" s="168"/>
      <c r="N20" s="168"/>
      <c r="O20" s="168"/>
      <c r="P20" s="168"/>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c r="CF20" s="154"/>
      <c r="CG20" s="154"/>
      <c r="CH20" s="154"/>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54"/>
      <c r="DJ20" s="154"/>
      <c r="DK20" s="154"/>
      <c r="DL20" s="154"/>
      <c r="DM20" s="154"/>
      <c r="DN20" s="154"/>
      <c r="DO20" s="154"/>
      <c r="DP20" s="154"/>
      <c r="DQ20" s="154"/>
      <c r="DR20" s="154"/>
      <c r="DS20" s="154"/>
      <c r="DT20" s="154"/>
      <c r="DU20" s="154"/>
      <c r="DV20" s="154"/>
      <c r="DW20" s="154"/>
      <c r="DX20" s="154"/>
      <c r="DY20" s="154"/>
      <c r="DZ20" s="154"/>
      <c r="EA20" s="154"/>
      <c r="EB20" s="154"/>
      <c r="EC20" s="154"/>
      <c r="ED20" s="154"/>
      <c r="EE20" s="154"/>
      <c r="EF20" s="154"/>
      <c r="EG20" s="154"/>
      <c r="EH20" s="154"/>
      <c r="EI20" s="154"/>
      <c r="EJ20" s="154"/>
      <c r="EK20" s="154"/>
      <c r="EL20" s="154"/>
      <c r="EM20" s="154"/>
      <c r="EN20" s="154"/>
      <c r="EO20" s="154"/>
      <c r="EP20" s="154"/>
      <c r="EQ20" s="154"/>
      <c r="ER20" s="154"/>
      <c r="ES20" s="154"/>
      <c r="ET20" s="154"/>
      <c r="EU20" s="154"/>
      <c r="EV20" s="154"/>
      <c r="EW20" s="154"/>
      <c r="EX20" s="154"/>
      <c r="EY20" s="154"/>
      <c r="EZ20" s="154"/>
      <c r="FA20" s="154"/>
      <c r="FB20" s="154"/>
      <c r="FC20" s="154"/>
      <c r="FD20" s="154"/>
      <c r="FE20" s="154"/>
      <c r="FF20" s="154"/>
      <c r="FG20" s="154"/>
      <c r="FH20" s="154"/>
      <c r="FI20" s="154"/>
      <c r="FJ20" s="154"/>
      <c r="FK20" s="154"/>
      <c r="FL20" s="154"/>
      <c r="FM20" s="154"/>
      <c r="FN20" s="154"/>
      <c r="FO20" s="154"/>
      <c r="FP20" s="154"/>
      <c r="FQ20" s="154"/>
      <c r="FR20" s="154"/>
      <c r="FS20" s="154"/>
      <c r="FT20" s="154"/>
      <c r="FU20" s="154"/>
      <c r="FV20" s="154"/>
      <c r="FW20" s="154"/>
      <c r="FX20" s="154"/>
      <c r="FY20" s="154"/>
      <c r="FZ20" s="154"/>
      <c r="GA20" s="154"/>
      <c r="GB20" s="154"/>
      <c r="GC20" s="154"/>
      <c r="GD20" s="154"/>
      <c r="GE20" s="154"/>
      <c r="GF20" s="154"/>
      <c r="GG20" s="154"/>
      <c r="GH20" s="154"/>
      <c r="GI20" s="154"/>
      <c r="GJ20" s="154"/>
      <c r="GK20" s="154"/>
      <c r="GL20" s="154"/>
      <c r="GM20" s="154"/>
      <c r="GN20" s="154"/>
      <c r="GO20" s="154"/>
      <c r="GP20" s="154"/>
      <c r="GQ20" s="154"/>
      <c r="GR20" s="154"/>
      <c r="GS20" s="154"/>
      <c r="GT20" s="154"/>
      <c r="GU20" s="154"/>
      <c r="GV20" s="154"/>
      <c r="GW20" s="154"/>
      <c r="GX20" s="154"/>
      <c r="GY20" s="154"/>
      <c r="GZ20" s="154"/>
      <c r="HA20" s="154"/>
      <c r="HB20" s="154"/>
      <c r="HC20" s="154"/>
      <c r="HD20" s="154"/>
      <c r="HE20" s="154"/>
      <c r="HF20" s="154"/>
      <c r="HG20" s="154"/>
      <c r="HH20" s="154"/>
      <c r="HI20" s="154"/>
      <c r="HJ20" s="154"/>
      <c r="HK20" s="154"/>
      <c r="HL20" s="154"/>
      <c r="HM20" s="154"/>
      <c r="HN20" s="154"/>
      <c r="HO20" s="154"/>
      <c r="HP20" s="154"/>
      <c r="HQ20" s="154"/>
      <c r="HR20" s="154"/>
      <c r="HS20" s="154"/>
      <c r="HT20" s="154"/>
      <c r="HU20" s="154"/>
      <c r="HV20" s="154"/>
      <c r="HW20" s="154"/>
      <c r="HX20" s="154"/>
      <c r="HY20" s="154"/>
      <c r="HZ20" s="154"/>
      <c r="IA20" s="154"/>
      <c r="IB20" s="154"/>
      <c r="IC20" s="154"/>
      <c r="ID20" s="154"/>
      <c r="IE20" s="154"/>
      <c r="IF20" s="154"/>
      <c r="IG20" s="154"/>
      <c r="IH20" s="154"/>
      <c r="II20" s="154"/>
      <c r="IJ20" s="154"/>
      <c r="IK20" s="154"/>
      <c r="IL20" s="154"/>
      <c r="IM20" s="154"/>
      <c r="IN20" s="154"/>
      <c r="IO20" s="154"/>
      <c r="IP20" s="154"/>
      <c r="IQ20" s="154"/>
      <c r="IR20" s="154"/>
      <c r="IS20" s="154"/>
      <c r="IT20" s="154"/>
      <c r="IU20" s="154"/>
      <c r="IV20" s="154"/>
      <c r="IW20" s="154"/>
      <c r="IX20" s="154"/>
      <c r="IY20" s="154"/>
      <c r="IZ20" s="154"/>
      <c r="JA20" s="154"/>
      <c r="JB20" s="154"/>
      <c r="JC20" s="154"/>
      <c r="JD20" s="154"/>
      <c r="JE20" s="154"/>
      <c r="JF20" s="154"/>
      <c r="JG20" s="154"/>
      <c r="JH20" s="154"/>
      <c r="JI20" s="154"/>
      <c r="JJ20" s="154"/>
      <c r="JK20" s="154"/>
      <c r="JL20" s="154"/>
      <c r="JM20" s="154"/>
      <c r="JN20" s="154"/>
      <c r="JO20" s="154"/>
      <c r="JP20" s="154"/>
      <c r="JQ20" s="154"/>
      <c r="JR20" s="154"/>
      <c r="JS20" s="154"/>
      <c r="JT20" s="154"/>
      <c r="JU20" s="154"/>
      <c r="JV20" s="154"/>
      <c r="JW20" s="154"/>
      <c r="JX20" s="154"/>
      <c r="JY20" s="154"/>
      <c r="JZ20" s="154"/>
      <c r="KA20" s="154"/>
      <c r="KB20" s="154"/>
      <c r="KC20" s="154"/>
      <c r="KD20" s="154"/>
      <c r="KE20" s="154"/>
      <c r="KF20" s="154"/>
      <c r="KG20" s="154"/>
      <c r="KH20" s="154"/>
      <c r="KI20" s="154"/>
      <c r="KJ20" s="154"/>
      <c r="KK20" s="154"/>
      <c r="KL20" s="154"/>
      <c r="KM20" s="154"/>
      <c r="KN20" s="154"/>
      <c r="KO20" s="154"/>
      <c r="KP20" s="154"/>
      <c r="KQ20" s="154"/>
      <c r="KR20" s="154"/>
      <c r="KS20" s="154"/>
      <c r="KT20" s="154"/>
      <c r="KU20" s="154"/>
      <c r="KV20" s="154"/>
      <c r="KW20" s="154"/>
      <c r="KX20" s="154"/>
      <c r="KY20" s="154"/>
      <c r="KZ20" s="154"/>
      <c r="LA20" s="154"/>
      <c r="LB20" s="154"/>
      <c r="LC20" s="154"/>
      <c r="LD20" s="154"/>
      <c r="LE20" s="154"/>
      <c r="LF20" s="154"/>
      <c r="LG20" s="154"/>
      <c r="LH20" s="154"/>
      <c r="LI20" s="154"/>
      <c r="LJ20" s="154"/>
      <c r="LK20" s="154"/>
      <c r="LL20" s="154"/>
      <c r="LM20" s="154"/>
      <c r="LN20" s="154"/>
      <c r="LO20" s="154"/>
      <c r="LP20" s="154"/>
      <c r="LQ20" s="154"/>
      <c r="LR20" s="154"/>
      <c r="LS20" s="154"/>
      <c r="LT20" s="154"/>
      <c r="LU20" s="154"/>
      <c r="LV20" s="154"/>
      <c r="LW20" s="154"/>
      <c r="LX20" s="154"/>
      <c r="LY20" s="154"/>
      <c r="LZ20" s="154"/>
      <c r="MA20" s="154"/>
      <c r="MB20" s="154"/>
      <c r="MC20" s="154"/>
      <c r="MD20" s="154"/>
      <c r="ME20" s="154"/>
      <c r="MF20" s="154"/>
      <c r="MG20" s="154"/>
      <c r="MH20" s="154"/>
      <c r="MI20" s="154"/>
      <c r="MJ20" s="154"/>
      <c r="MK20" s="154"/>
      <c r="ML20" s="154"/>
      <c r="MM20" s="154"/>
      <c r="MN20" s="154"/>
      <c r="MO20" s="154"/>
      <c r="MP20" s="154"/>
      <c r="MQ20" s="154"/>
      <c r="MR20" s="154"/>
      <c r="MS20" s="154"/>
      <c r="MT20" s="154"/>
      <c r="MU20" s="154"/>
      <c r="MV20" s="154"/>
      <c r="MW20" s="154"/>
      <c r="MX20" s="154"/>
      <c r="MY20" s="154"/>
      <c r="MZ20" s="154"/>
      <c r="NA20" s="154"/>
      <c r="NB20" s="154"/>
      <c r="NC20" s="154"/>
      <c r="ND20" s="154"/>
      <c r="NE20" s="154"/>
      <c r="NF20" s="154"/>
      <c r="NG20" s="154"/>
      <c r="NH20" s="154"/>
      <c r="NI20" s="154"/>
      <c r="NJ20" s="154"/>
      <c r="NK20" s="154"/>
      <c r="NL20" s="154"/>
      <c r="NM20" s="154"/>
      <c r="NN20" s="154"/>
      <c r="NO20" s="154"/>
      <c r="NP20" s="154"/>
      <c r="NQ20" s="154"/>
      <c r="NR20" s="154"/>
      <c r="NS20" s="154"/>
      <c r="NT20" s="154"/>
      <c r="NU20" s="154"/>
      <c r="NV20" s="154"/>
      <c r="NW20" s="154"/>
      <c r="NX20" s="154"/>
      <c r="NY20" s="154"/>
      <c r="NZ20" s="154"/>
      <c r="OA20" s="154"/>
      <c r="OB20" s="154"/>
      <c r="OC20" s="154"/>
      <c r="OD20" s="154"/>
      <c r="OE20" s="154"/>
      <c r="OF20" s="154"/>
      <c r="OG20" s="154"/>
      <c r="OH20" s="154"/>
      <c r="OI20" s="154"/>
      <c r="OJ20" s="154"/>
      <c r="OK20" s="154"/>
      <c r="OL20" s="154"/>
      <c r="OM20" s="154"/>
      <c r="ON20" s="154"/>
      <c r="OO20" s="154"/>
      <c r="OP20" s="154"/>
      <c r="OQ20" s="154"/>
      <c r="OR20" s="154"/>
      <c r="OS20" s="154"/>
      <c r="OT20" s="154"/>
      <c r="OU20" s="154"/>
      <c r="OV20" s="154"/>
      <c r="OW20" s="154"/>
      <c r="OX20" s="154"/>
      <c r="OY20" s="154"/>
      <c r="OZ20" s="154"/>
      <c r="PA20" s="154"/>
      <c r="PB20" s="154"/>
      <c r="PC20" s="154"/>
      <c r="PD20" s="154"/>
      <c r="PE20" s="154"/>
      <c r="PF20" s="154"/>
      <c r="PG20" s="154"/>
      <c r="PH20" s="154"/>
      <c r="PI20" s="154"/>
      <c r="PJ20" s="154"/>
      <c r="PK20" s="154"/>
      <c r="PL20" s="154"/>
      <c r="PM20" s="154"/>
      <c r="PN20" s="154"/>
      <c r="PO20" s="154"/>
      <c r="PP20" s="154"/>
      <c r="PQ20" s="154"/>
      <c r="PR20" s="154"/>
      <c r="PS20" s="154"/>
      <c r="PT20" s="154"/>
      <c r="PU20" s="154"/>
      <c r="PV20" s="154"/>
      <c r="PW20" s="154"/>
      <c r="PX20" s="154"/>
      <c r="PY20" s="154"/>
      <c r="PZ20" s="154"/>
      <c r="QA20" s="154"/>
      <c r="QB20" s="154"/>
      <c r="QC20" s="154"/>
      <c r="QD20" s="154"/>
      <c r="QE20" s="154"/>
      <c r="QF20" s="154"/>
      <c r="QG20" s="154"/>
      <c r="QH20" s="154"/>
      <c r="QI20" s="154"/>
      <c r="QJ20" s="154"/>
      <c r="QK20" s="154"/>
      <c r="QL20" s="154"/>
      <c r="QM20" s="154"/>
      <c r="QN20" s="154"/>
      <c r="QO20" s="154"/>
      <c r="QP20" s="154"/>
      <c r="QQ20" s="154"/>
      <c r="QR20" s="154"/>
      <c r="QS20" s="154"/>
      <c r="QT20" s="154"/>
      <c r="QU20" s="154"/>
      <c r="QV20" s="154"/>
      <c r="QW20" s="154"/>
      <c r="QX20" s="154"/>
      <c r="QY20" s="154"/>
      <c r="QZ20" s="154"/>
      <c r="RA20" s="154"/>
      <c r="RB20" s="154"/>
      <c r="RC20" s="154"/>
      <c r="RD20" s="154"/>
      <c r="RE20" s="154"/>
      <c r="RF20" s="154"/>
      <c r="RG20" s="154"/>
      <c r="RH20" s="154"/>
      <c r="RI20" s="154"/>
      <c r="RJ20" s="154"/>
      <c r="RK20" s="154"/>
      <c r="RL20" s="154"/>
      <c r="RM20" s="154"/>
      <c r="RN20" s="154"/>
      <c r="RO20" s="154"/>
      <c r="RP20" s="154"/>
      <c r="RQ20" s="154"/>
      <c r="RR20" s="154"/>
      <c r="RS20" s="154"/>
      <c r="RT20" s="154"/>
      <c r="RU20" s="154"/>
      <c r="RV20" s="154"/>
      <c r="RW20" s="154"/>
      <c r="RX20" s="154"/>
      <c r="RY20" s="154"/>
      <c r="RZ20" s="154"/>
      <c r="SA20" s="154"/>
      <c r="SB20" s="154"/>
      <c r="SC20" s="154"/>
      <c r="SD20" s="154"/>
      <c r="SE20" s="154"/>
      <c r="SF20" s="154"/>
      <c r="SG20" s="154"/>
      <c r="SH20" s="154"/>
      <c r="SI20" s="154"/>
      <c r="SJ20" s="154"/>
      <c r="SK20" s="154"/>
      <c r="SL20" s="154"/>
      <c r="SM20" s="154"/>
      <c r="SN20" s="154"/>
      <c r="SO20" s="154"/>
      <c r="SP20" s="154"/>
      <c r="SQ20" s="154"/>
      <c r="SR20" s="154"/>
      <c r="SS20" s="154"/>
      <c r="ST20" s="154"/>
      <c r="SU20" s="154"/>
      <c r="SV20" s="154"/>
      <c r="SW20" s="154"/>
      <c r="SX20" s="154"/>
      <c r="SY20" s="154"/>
      <c r="SZ20" s="154"/>
      <c r="TA20" s="154"/>
      <c r="TB20" s="154"/>
      <c r="TC20" s="154"/>
      <c r="TD20" s="154"/>
      <c r="TE20" s="154"/>
      <c r="TF20" s="154"/>
      <c r="TG20" s="154"/>
      <c r="TH20" s="154"/>
      <c r="TI20" s="154"/>
      <c r="TJ20" s="154"/>
      <c r="TK20" s="154"/>
      <c r="TL20" s="154"/>
      <c r="TM20" s="154"/>
      <c r="TN20" s="154"/>
      <c r="TO20" s="154"/>
      <c r="TP20" s="154"/>
      <c r="TQ20" s="154"/>
      <c r="TR20" s="154"/>
      <c r="TS20" s="154"/>
      <c r="TT20" s="154"/>
      <c r="TU20" s="154"/>
      <c r="TV20" s="154"/>
      <c r="TW20" s="154"/>
      <c r="TX20" s="154"/>
      <c r="TY20" s="154"/>
      <c r="TZ20" s="154"/>
      <c r="UA20" s="154"/>
      <c r="UB20" s="154"/>
      <c r="UC20" s="154"/>
      <c r="UD20" s="154"/>
      <c r="UE20" s="154"/>
      <c r="UF20" s="154"/>
      <c r="UG20" s="154"/>
      <c r="UH20" s="154"/>
      <c r="UI20" s="154"/>
      <c r="UJ20" s="154"/>
      <c r="UK20" s="154"/>
      <c r="UL20" s="154"/>
      <c r="UM20" s="154"/>
      <c r="UN20" s="154"/>
      <c r="UO20" s="154"/>
      <c r="UP20" s="154"/>
      <c r="UQ20" s="154"/>
      <c r="UR20" s="154"/>
      <c r="US20" s="154"/>
      <c r="UT20" s="154"/>
      <c r="UU20" s="154"/>
      <c r="UV20" s="154"/>
      <c r="UW20" s="154"/>
      <c r="UX20" s="154"/>
      <c r="UY20" s="154"/>
      <c r="UZ20" s="154"/>
      <c r="VA20" s="154"/>
      <c r="VB20" s="154"/>
      <c r="VC20" s="154"/>
      <c r="VD20" s="154"/>
      <c r="VE20" s="154"/>
      <c r="VF20" s="154"/>
      <c r="VG20" s="154"/>
      <c r="VH20" s="154"/>
      <c r="VI20" s="154"/>
      <c r="VJ20" s="154"/>
      <c r="VK20" s="154"/>
      <c r="VL20" s="154"/>
      <c r="VM20" s="154"/>
      <c r="VN20" s="154"/>
      <c r="VO20" s="154"/>
      <c r="VP20" s="154"/>
      <c r="VQ20" s="154"/>
      <c r="VR20" s="154"/>
      <c r="VS20" s="154"/>
      <c r="VT20" s="154"/>
      <c r="VU20" s="154"/>
      <c r="VV20" s="154"/>
      <c r="VW20" s="154"/>
      <c r="VX20" s="154"/>
      <c r="VY20" s="154"/>
      <c r="VZ20" s="154"/>
      <c r="WA20" s="154"/>
      <c r="WB20" s="154"/>
      <c r="WC20" s="154"/>
      <c r="WD20" s="154"/>
      <c r="WE20" s="154"/>
      <c r="WF20" s="154"/>
      <c r="WG20" s="154"/>
      <c r="WH20" s="154"/>
      <c r="WI20" s="154"/>
      <c r="WJ20" s="154"/>
      <c r="WK20" s="154"/>
      <c r="WL20" s="154"/>
      <c r="WM20" s="154"/>
      <c r="WN20" s="154"/>
      <c r="WO20" s="154"/>
      <c r="WP20" s="154"/>
      <c r="WQ20" s="154"/>
      <c r="WR20" s="154"/>
      <c r="WS20" s="154"/>
      <c r="WT20" s="154"/>
      <c r="WU20" s="154"/>
      <c r="WV20" s="154"/>
      <c r="WW20" s="154"/>
      <c r="WX20" s="154"/>
      <c r="WY20" s="154"/>
      <c r="WZ20" s="154"/>
      <c r="XA20" s="154"/>
      <c r="XB20" s="154"/>
      <c r="XC20" s="154"/>
      <c r="XD20" s="154"/>
      <c r="XE20" s="154"/>
      <c r="XF20" s="154"/>
      <c r="XG20" s="154"/>
      <c r="XH20" s="154"/>
      <c r="XI20" s="154"/>
      <c r="XJ20" s="154"/>
      <c r="XK20" s="154"/>
      <c r="XL20" s="154"/>
      <c r="XM20" s="154"/>
      <c r="XN20" s="154"/>
      <c r="XO20" s="154"/>
      <c r="XP20" s="154"/>
      <c r="XQ20" s="154"/>
      <c r="XR20" s="154"/>
      <c r="XS20" s="154"/>
      <c r="XT20" s="154"/>
      <c r="XU20" s="154"/>
      <c r="XV20" s="154"/>
      <c r="XW20" s="154"/>
      <c r="XX20" s="154"/>
      <c r="XY20" s="154"/>
      <c r="XZ20" s="154"/>
      <c r="YA20" s="154"/>
      <c r="YB20" s="154"/>
      <c r="YC20" s="154"/>
      <c r="YD20" s="154"/>
      <c r="YE20" s="154"/>
      <c r="YF20" s="154"/>
      <c r="YG20" s="154"/>
      <c r="YH20" s="154"/>
      <c r="YI20" s="154"/>
      <c r="YJ20" s="154"/>
      <c r="YK20" s="154"/>
      <c r="YL20" s="154"/>
      <c r="YM20" s="154"/>
      <c r="YN20" s="154"/>
      <c r="YO20" s="154"/>
      <c r="YP20" s="154"/>
      <c r="YQ20" s="154"/>
      <c r="YR20" s="154"/>
      <c r="YS20" s="154"/>
      <c r="YT20" s="154"/>
      <c r="YU20" s="154"/>
      <c r="YV20" s="154"/>
      <c r="YW20" s="154"/>
      <c r="YX20" s="154"/>
      <c r="YY20" s="154"/>
      <c r="YZ20" s="154"/>
      <c r="ZA20" s="154"/>
      <c r="ZB20" s="154"/>
      <c r="ZC20" s="154"/>
      <c r="ZD20" s="154"/>
      <c r="ZE20" s="154"/>
      <c r="ZF20" s="154"/>
      <c r="ZG20" s="154"/>
      <c r="ZH20" s="154"/>
      <c r="ZI20" s="154"/>
      <c r="ZJ20" s="154"/>
      <c r="ZK20" s="154"/>
      <c r="ZL20" s="154"/>
      <c r="ZM20" s="154"/>
      <c r="ZN20" s="154"/>
      <c r="ZO20" s="154"/>
      <c r="ZP20" s="154"/>
      <c r="ZQ20" s="154"/>
      <c r="ZR20" s="154"/>
      <c r="ZS20" s="154"/>
      <c r="ZT20" s="154"/>
      <c r="ZU20" s="154"/>
      <c r="ZV20" s="154"/>
      <c r="ZW20" s="154"/>
      <c r="ZX20" s="154"/>
      <c r="ZY20" s="154"/>
      <c r="ZZ20" s="154"/>
      <c r="AAA20" s="154"/>
      <c r="AAB20" s="154"/>
      <c r="AAC20" s="154"/>
      <c r="AAD20" s="154"/>
      <c r="AAE20" s="154"/>
      <c r="AAF20" s="154"/>
      <c r="AAG20" s="154"/>
      <c r="AAH20" s="154"/>
      <c r="AAI20" s="154"/>
      <c r="AAJ20" s="154"/>
      <c r="AAK20" s="154"/>
      <c r="AAL20" s="154"/>
      <c r="AAM20" s="154"/>
      <c r="AAN20" s="154"/>
      <c r="AAO20" s="154"/>
      <c r="AAP20" s="154"/>
      <c r="AAQ20" s="154"/>
      <c r="AAR20" s="154"/>
      <c r="AAS20" s="154"/>
      <c r="AAT20" s="154"/>
      <c r="AAU20" s="154"/>
      <c r="AAV20" s="154"/>
      <c r="AAW20" s="154"/>
      <c r="AAX20" s="154"/>
      <c r="AAY20" s="154"/>
      <c r="AAZ20" s="154"/>
      <c r="ABA20" s="154"/>
      <c r="ABB20" s="154"/>
      <c r="ABC20" s="154"/>
      <c r="ABD20" s="154"/>
      <c r="ABE20" s="154"/>
      <c r="ABF20" s="154"/>
      <c r="ABG20" s="154"/>
      <c r="ABH20" s="154"/>
      <c r="ABI20" s="154"/>
      <c r="ABJ20" s="154"/>
      <c r="ABK20" s="154"/>
      <c r="ABL20" s="154"/>
      <c r="ABM20" s="154"/>
      <c r="ABN20" s="154"/>
      <c r="ABO20" s="154"/>
      <c r="ABP20" s="154"/>
      <c r="ABQ20" s="154"/>
      <c r="ABR20" s="154"/>
      <c r="ABS20" s="154"/>
      <c r="ABT20" s="154"/>
      <c r="ABU20" s="154"/>
      <c r="ABV20" s="154"/>
      <c r="ABW20" s="154"/>
      <c r="ABX20" s="154"/>
      <c r="ABY20" s="154"/>
      <c r="ABZ20" s="154"/>
      <c r="ACA20" s="154"/>
      <c r="ACB20" s="154"/>
      <c r="ACC20" s="154"/>
      <c r="ACD20" s="154"/>
      <c r="ACE20" s="154"/>
      <c r="ACF20" s="154"/>
      <c r="ACG20" s="154"/>
      <c r="ACH20" s="154"/>
      <c r="ACI20" s="154"/>
      <c r="ACJ20" s="154"/>
      <c r="ACK20" s="154"/>
      <c r="ACL20" s="154"/>
      <c r="ACM20" s="154"/>
      <c r="ACN20" s="154"/>
      <c r="ACO20" s="154"/>
      <c r="ACP20" s="154"/>
      <c r="ACQ20" s="154"/>
      <c r="ACR20" s="154"/>
      <c r="ACS20" s="154"/>
      <c r="ACT20" s="154"/>
      <c r="ACU20" s="154"/>
      <c r="ACV20" s="154"/>
      <c r="ACW20" s="154"/>
      <c r="ACX20" s="154"/>
      <c r="ACY20" s="154"/>
      <c r="ACZ20" s="154"/>
      <c r="ADA20" s="154"/>
      <c r="ADB20" s="154"/>
      <c r="ADC20" s="154"/>
      <c r="ADD20" s="154"/>
      <c r="ADE20" s="154"/>
      <c r="ADF20" s="154"/>
      <c r="ADG20" s="154"/>
      <c r="ADH20" s="154"/>
      <c r="ADI20" s="154"/>
      <c r="ADJ20" s="154"/>
      <c r="ADK20" s="154"/>
      <c r="ADL20" s="154"/>
      <c r="ADM20" s="154"/>
      <c r="ADN20" s="154"/>
      <c r="ADO20" s="154"/>
      <c r="ADP20" s="154"/>
      <c r="ADQ20" s="154"/>
      <c r="ADR20" s="154"/>
      <c r="ADS20" s="154"/>
      <c r="ADT20" s="154"/>
      <c r="ADU20" s="154"/>
      <c r="ADV20" s="154"/>
      <c r="ADW20" s="154"/>
      <c r="ADX20" s="154"/>
      <c r="ADY20" s="154"/>
      <c r="ADZ20" s="154"/>
      <c r="AEA20" s="154"/>
      <c r="AEB20" s="154"/>
      <c r="AEC20" s="154"/>
      <c r="AED20" s="154"/>
      <c r="AEE20" s="154"/>
      <c r="AEF20" s="154"/>
      <c r="AEG20" s="154"/>
      <c r="AEH20" s="154"/>
      <c r="AEI20" s="154"/>
      <c r="AEJ20" s="154"/>
      <c r="AEK20" s="154"/>
      <c r="AEL20" s="154"/>
      <c r="AEM20" s="154"/>
      <c r="AEN20" s="154"/>
      <c r="AEO20" s="154"/>
      <c r="AEP20" s="154"/>
      <c r="AEQ20" s="154"/>
      <c r="AER20" s="154"/>
      <c r="AES20" s="154"/>
      <c r="AET20" s="154"/>
      <c r="AEU20" s="154"/>
      <c r="AEV20" s="154"/>
      <c r="AEW20" s="154"/>
      <c r="AEX20" s="154"/>
      <c r="AEY20" s="154"/>
      <c r="AEZ20" s="154"/>
      <c r="AFA20" s="154"/>
      <c r="AFB20" s="154"/>
      <c r="AFC20" s="154"/>
      <c r="AFD20" s="154"/>
      <c r="AFE20" s="154"/>
      <c r="AFF20" s="154"/>
      <c r="AFG20" s="154"/>
      <c r="AFH20" s="154"/>
      <c r="AFI20" s="154"/>
      <c r="AFJ20" s="154"/>
      <c r="AFK20" s="154"/>
      <c r="AFL20" s="154"/>
      <c r="AFM20" s="154"/>
      <c r="AFN20" s="154"/>
      <c r="AFO20" s="154"/>
      <c r="AFP20" s="154"/>
      <c r="AFQ20" s="154"/>
      <c r="AFR20" s="154"/>
      <c r="AFS20" s="154"/>
      <c r="AFT20" s="154"/>
      <c r="AFU20" s="154"/>
      <c r="AFV20" s="154"/>
      <c r="AFW20" s="154"/>
      <c r="AFX20" s="154"/>
      <c r="AFY20" s="154"/>
      <c r="AFZ20" s="154"/>
      <c r="AGA20" s="154"/>
      <c r="AGB20" s="154"/>
      <c r="AGC20" s="154"/>
      <c r="AGD20" s="154"/>
      <c r="AGE20" s="154"/>
      <c r="AGF20" s="154"/>
      <c r="AGG20" s="154"/>
      <c r="AGH20" s="154"/>
      <c r="AGI20" s="154"/>
      <c r="AGJ20" s="154"/>
      <c r="AGK20" s="154"/>
      <c r="AGL20" s="154"/>
      <c r="AGM20" s="154"/>
      <c r="AGN20" s="154"/>
      <c r="AGO20" s="154"/>
      <c r="AGP20" s="154"/>
      <c r="AGQ20" s="154"/>
      <c r="AGR20" s="154"/>
      <c r="AGS20" s="154"/>
      <c r="AGT20" s="154"/>
      <c r="AGU20" s="154"/>
      <c r="AGV20" s="154"/>
      <c r="AGW20" s="154"/>
      <c r="AGX20" s="154"/>
      <c r="AGY20" s="154"/>
      <c r="AGZ20" s="154"/>
      <c r="AHA20" s="154"/>
      <c r="AHB20" s="154"/>
      <c r="AHC20" s="154"/>
      <c r="AHD20" s="154"/>
      <c r="AHE20" s="154"/>
      <c r="AHF20" s="154"/>
      <c r="AHG20" s="154"/>
      <c r="AHH20" s="154"/>
      <c r="AHI20" s="154"/>
      <c r="AHJ20" s="154"/>
      <c r="AHK20" s="154"/>
      <c r="AHL20" s="154"/>
      <c r="AHM20" s="154"/>
      <c r="AHN20" s="154"/>
      <c r="AHO20" s="154"/>
      <c r="AHP20" s="154"/>
      <c r="AHQ20" s="154"/>
      <c r="AHR20" s="154"/>
      <c r="AHS20" s="154"/>
      <c r="AHT20" s="154"/>
      <c r="AHU20" s="154"/>
      <c r="AHV20" s="154"/>
      <c r="AHW20" s="154"/>
    </row>
    <row r="21" spans="1:907" s="169" customFormat="1" ht="21.95" customHeight="1" x14ac:dyDescent="0.2">
      <c r="A21" s="516"/>
      <c r="B21" s="165">
        <v>16</v>
      </c>
      <c r="C21" s="458" t="s">
        <v>453</v>
      </c>
      <c r="D21" s="512"/>
      <c r="E21" s="187">
        <v>7087</v>
      </c>
      <c r="F21" s="32"/>
      <c r="G21" s="156"/>
      <c r="H21" s="156"/>
      <c r="I21" s="156"/>
      <c r="J21" s="156"/>
      <c r="K21" s="167"/>
      <c r="L21" s="168"/>
      <c r="M21" s="168"/>
      <c r="N21" s="168"/>
      <c r="O21" s="168"/>
      <c r="P21" s="168"/>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DQ21" s="154"/>
      <c r="DR21" s="154"/>
      <c r="DS21" s="154"/>
      <c r="DT21" s="154"/>
      <c r="DU21" s="154"/>
      <c r="DV21" s="154"/>
      <c r="DW21" s="154"/>
      <c r="DX21" s="154"/>
      <c r="DY21" s="154"/>
      <c r="DZ21" s="154"/>
      <c r="EA21" s="154"/>
      <c r="EB21" s="154"/>
      <c r="EC21" s="154"/>
      <c r="ED21" s="154"/>
      <c r="EE21" s="154"/>
      <c r="EF21" s="154"/>
      <c r="EG21" s="154"/>
      <c r="EH21" s="154"/>
      <c r="EI21" s="154"/>
      <c r="EJ21" s="154"/>
      <c r="EK21" s="154"/>
      <c r="EL21" s="154"/>
      <c r="EM21" s="154"/>
      <c r="EN21" s="154"/>
      <c r="EO21" s="154"/>
      <c r="EP21" s="154"/>
      <c r="EQ21" s="154"/>
      <c r="ER21" s="154"/>
      <c r="ES21" s="154"/>
      <c r="ET21" s="154"/>
      <c r="EU21" s="154"/>
      <c r="EV21" s="154"/>
      <c r="EW21" s="154"/>
      <c r="EX21" s="154"/>
      <c r="EY21" s="154"/>
      <c r="EZ21" s="154"/>
      <c r="FA21" s="154"/>
      <c r="FB21" s="154"/>
      <c r="FC21" s="154"/>
      <c r="FD21" s="154"/>
      <c r="FE21" s="154"/>
      <c r="FF21" s="154"/>
      <c r="FG21" s="154"/>
      <c r="FH21" s="154"/>
      <c r="FI21" s="154"/>
      <c r="FJ21" s="154"/>
      <c r="FK21" s="154"/>
      <c r="FL21" s="154"/>
      <c r="FM21" s="154"/>
      <c r="FN21" s="154"/>
      <c r="FO21" s="154"/>
      <c r="FP21" s="154"/>
      <c r="FQ21" s="154"/>
      <c r="FR21" s="154"/>
      <c r="FS21" s="154"/>
      <c r="FT21" s="154"/>
      <c r="FU21" s="154"/>
      <c r="FV21" s="154"/>
      <c r="FW21" s="154"/>
      <c r="FX21" s="154"/>
      <c r="FY21" s="154"/>
      <c r="FZ21" s="154"/>
      <c r="GA21" s="154"/>
      <c r="GB21" s="154"/>
      <c r="GC21" s="154"/>
      <c r="GD21" s="154"/>
      <c r="GE21" s="154"/>
      <c r="GF21" s="154"/>
      <c r="GG21" s="154"/>
      <c r="GH21" s="154"/>
      <c r="GI21" s="154"/>
      <c r="GJ21" s="154"/>
      <c r="GK21" s="154"/>
      <c r="GL21" s="154"/>
      <c r="GM21" s="154"/>
      <c r="GN21" s="154"/>
      <c r="GO21" s="154"/>
      <c r="GP21" s="154"/>
      <c r="GQ21" s="154"/>
      <c r="GR21" s="154"/>
      <c r="GS21" s="154"/>
      <c r="GT21" s="154"/>
      <c r="GU21" s="154"/>
      <c r="GV21" s="154"/>
      <c r="GW21" s="154"/>
      <c r="GX21" s="154"/>
      <c r="GY21" s="154"/>
      <c r="GZ21" s="154"/>
      <c r="HA21" s="154"/>
      <c r="HB21" s="154"/>
      <c r="HC21" s="154"/>
      <c r="HD21" s="154"/>
      <c r="HE21" s="154"/>
      <c r="HF21" s="154"/>
      <c r="HG21" s="154"/>
      <c r="HH21" s="154"/>
      <c r="HI21" s="154"/>
      <c r="HJ21" s="154"/>
      <c r="HK21" s="154"/>
      <c r="HL21" s="154"/>
      <c r="HM21" s="154"/>
      <c r="HN21" s="154"/>
      <c r="HO21" s="154"/>
      <c r="HP21" s="154"/>
      <c r="HQ21" s="154"/>
      <c r="HR21" s="154"/>
      <c r="HS21" s="154"/>
      <c r="HT21" s="154"/>
      <c r="HU21" s="154"/>
      <c r="HV21" s="154"/>
      <c r="HW21" s="154"/>
      <c r="HX21" s="154"/>
      <c r="HY21" s="154"/>
      <c r="HZ21" s="154"/>
      <c r="IA21" s="154"/>
      <c r="IB21" s="154"/>
      <c r="IC21" s="154"/>
      <c r="ID21" s="154"/>
      <c r="IE21" s="154"/>
      <c r="IF21" s="154"/>
      <c r="IG21" s="154"/>
      <c r="IH21" s="154"/>
      <c r="II21" s="154"/>
      <c r="IJ21" s="154"/>
      <c r="IK21" s="154"/>
      <c r="IL21" s="154"/>
      <c r="IM21" s="154"/>
      <c r="IN21" s="154"/>
      <c r="IO21" s="154"/>
      <c r="IP21" s="154"/>
      <c r="IQ21" s="154"/>
      <c r="IR21" s="154"/>
      <c r="IS21" s="154"/>
      <c r="IT21" s="154"/>
      <c r="IU21" s="154"/>
      <c r="IV21" s="154"/>
      <c r="IW21" s="154"/>
      <c r="IX21" s="154"/>
      <c r="IY21" s="154"/>
      <c r="IZ21" s="154"/>
      <c r="JA21" s="154"/>
      <c r="JB21" s="154"/>
      <c r="JC21" s="154"/>
      <c r="JD21" s="154"/>
      <c r="JE21" s="154"/>
      <c r="JF21" s="154"/>
      <c r="JG21" s="154"/>
      <c r="JH21" s="154"/>
      <c r="JI21" s="154"/>
      <c r="JJ21" s="154"/>
      <c r="JK21" s="154"/>
      <c r="JL21" s="154"/>
      <c r="JM21" s="154"/>
      <c r="JN21" s="154"/>
      <c r="JO21" s="154"/>
      <c r="JP21" s="154"/>
      <c r="JQ21" s="154"/>
      <c r="JR21" s="154"/>
      <c r="JS21" s="154"/>
      <c r="JT21" s="154"/>
      <c r="JU21" s="154"/>
      <c r="JV21" s="154"/>
      <c r="JW21" s="154"/>
      <c r="JX21" s="154"/>
      <c r="JY21" s="154"/>
      <c r="JZ21" s="154"/>
      <c r="KA21" s="154"/>
      <c r="KB21" s="154"/>
      <c r="KC21" s="154"/>
      <c r="KD21" s="154"/>
      <c r="KE21" s="154"/>
      <c r="KF21" s="154"/>
      <c r="KG21" s="154"/>
      <c r="KH21" s="154"/>
      <c r="KI21" s="154"/>
      <c r="KJ21" s="154"/>
      <c r="KK21" s="154"/>
      <c r="KL21" s="154"/>
      <c r="KM21" s="154"/>
      <c r="KN21" s="154"/>
      <c r="KO21" s="154"/>
      <c r="KP21" s="154"/>
      <c r="KQ21" s="154"/>
      <c r="KR21" s="154"/>
      <c r="KS21" s="154"/>
      <c r="KT21" s="154"/>
      <c r="KU21" s="154"/>
      <c r="KV21" s="154"/>
      <c r="KW21" s="154"/>
      <c r="KX21" s="154"/>
      <c r="KY21" s="154"/>
      <c r="KZ21" s="154"/>
      <c r="LA21" s="154"/>
      <c r="LB21" s="154"/>
      <c r="LC21" s="154"/>
      <c r="LD21" s="154"/>
      <c r="LE21" s="154"/>
      <c r="LF21" s="154"/>
      <c r="LG21" s="154"/>
      <c r="LH21" s="154"/>
      <c r="LI21" s="154"/>
      <c r="LJ21" s="154"/>
      <c r="LK21" s="154"/>
      <c r="LL21" s="154"/>
      <c r="LM21" s="154"/>
      <c r="LN21" s="154"/>
      <c r="LO21" s="154"/>
      <c r="LP21" s="154"/>
      <c r="LQ21" s="154"/>
      <c r="LR21" s="154"/>
      <c r="LS21" s="154"/>
      <c r="LT21" s="154"/>
      <c r="LU21" s="154"/>
      <c r="LV21" s="154"/>
      <c r="LW21" s="154"/>
      <c r="LX21" s="154"/>
      <c r="LY21" s="154"/>
      <c r="LZ21" s="154"/>
      <c r="MA21" s="154"/>
      <c r="MB21" s="154"/>
      <c r="MC21" s="154"/>
      <c r="MD21" s="154"/>
      <c r="ME21" s="154"/>
      <c r="MF21" s="154"/>
      <c r="MG21" s="154"/>
      <c r="MH21" s="154"/>
      <c r="MI21" s="154"/>
      <c r="MJ21" s="154"/>
      <c r="MK21" s="154"/>
      <c r="ML21" s="154"/>
      <c r="MM21" s="154"/>
      <c r="MN21" s="154"/>
      <c r="MO21" s="154"/>
      <c r="MP21" s="154"/>
      <c r="MQ21" s="154"/>
      <c r="MR21" s="154"/>
      <c r="MS21" s="154"/>
      <c r="MT21" s="154"/>
      <c r="MU21" s="154"/>
      <c r="MV21" s="154"/>
      <c r="MW21" s="154"/>
      <c r="MX21" s="154"/>
      <c r="MY21" s="154"/>
      <c r="MZ21" s="154"/>
      <c r="NA21" s="154"/>
      <c r="NB21" s="154"/>
      <c r="NC21" s="154"/>
      <c r="ND21" s="154"/>
      <c r="NE21" s="154"/>
      <c r="NF21" s="154"/>
      <c r="NG21" s="154"/>
      <c r="NH21" s="154"/>
      <c r="NI21" s="154"/>
      <c r="NJ21" s="154"/>
      <c r="NK21" s="154"/>
      <c r="NL21" s="154"/>
      <c r="NM21" s="154"/>
      <c r="NN21" s="154"/>
      <c r="NO21" s="154"/>
      <c r="NP21" s="154"/>
      <c r="NQ21" s="154"/>
      <c r="NR21" s="154"/>
      <c r="NS21" s="154"/>
      <c r="NT21" s="154"/>
      <c r="NU21" s="154"/>
      <c r="NV21" s="154"/>
      <c r="NW21" s="154"/>
      <c r="NX21" s="154"/>
      <c r="NY21" s="154"/>
      <c r="NZ21" s="154"/>
      <c r="OA21" s="154"/>
      <c r="OB21" s="154"/>
      <c r="OC21" s="154"/>
      <c r="OD21" s="154"/>
      <c r="OE21" s="154"/>
      <c r="OF21" s="154"/>
      <c r="OG21" s="154"/>
      <c r="OH21" s="154"/>
      <c r="OI21" s="154"/>
      <c r="OJ21" s="154"/>
      <c r="OK21" s="154"/>
      <c r="OL21" s="154"/>
      <c r="OM21" s="154"/>
      <c r="ON21" s="154"/>
      <c r="OO21" s="154"/>
      <c r="OP21" s="154"/>
      <c r="OQ21" s="154"/>
      <c r="OR21" s="154"/>
      <c r="OS21" s="154"/>
      <c r="OT21" s="154"/>
      <c r="OU21" s="154"/>
      <c r="OV21" s="154"/>
      <c r="OW21" s="154"/>
      <c r="OX21" s="154"/>
      <c r="OY21" s="154"/>
      <c r="OZ21" s="154"/>
      <c r="PA21" s="154"/>
      <c r="PB21" s="154"/>
      <c r="PC21" s="154"/>
      <c r="PD21" s="154"/>
      <c r="PE21" s="154"/>
      <c r="PF21" s="154"/>
      <c r="PG21" s="154"/>
      <c r="PH21" s="154"/>
      <c r="PI21" s="154"/>
      <c r="PJ21" s="154"/>
      <c r="PK21" s="154"/>
      <c r="PL21" s="154"/>
      <c r="PM21" s="154"/>
      <c r="PN21" s="154"/>
      <c r="PO21" s="154"/>
      <c r="PP21" s="154"/>
      <c r="PQ21" s="154"/>
      <c r="PR21" s="154"/>
      <c r="PS21" s="154"/>
      <c r="PT21" s="154"/>
      <c r="PU21" s="154"/>
      <c r="PV21" s="154"/>
      <c r="PW21" s="154"/>
      <c r="PX21" s="154"/>
      <c r="PY21" s="154"/>
      <c r="PZ21" s="154"/>
      <c r="QA21" s="154"/>
      <c r="QB21" s="154"/>
      <c r="QC21" s="154"/>
      <c r="QD21" s="154"/>
      <c r="QE21" s="154"/>
      <c r="QF21" s="154"/>
      <c r="QG21" s="154"/>
      <c r="QH21" s="154"/>
      <c r="QI21" s="154"/>
      <c r="QJ21" s="154"/>
      <c r="QK21" s="154"/>
      <c r="QL21" s="154"/>
      <c r="QM21" s="154"/>
      <c r="QN21" s="154"/>
      <c r="QO21" s="154"/>
      <c r="QP21" s="154"/>
      <c r="QQ21" s="154"/>
      <c r="QR21" s="154"/>
      <c r="QS21" s="154"/>
      <c r="QT21" s="154"/>
      <c r="QU21" s="154"/>
      <c r="QV21" s="154"/>
      <c r="QW21" s="154"/>
      <c r="QX21" s="154"/>
      <c r="QY21" s="154"/>
      <c r="QZ21" s="154"/>
      <c r="RA21" s="154"/>
      <c r="RB21" s="154"/>
      <c r="RC21" s="154"/>
      <c r="RD21" s="154"/>
      <c r="RE21" s="154"/>
      <c r="RF21" s="154"/>
      <c r="RG21" s="154"/>
      <c r="RH21" s="154"/>
      <c r="RI21" s="154"/>
      <c r="RJ21" s="154"/>
      <c r="RK21" s="154"/>
      <c r="RL21" s="154"/>
      <c r="RM21" s="154"/>
      <c r="RN21" s="154"/>
      <c r="RO21" s="154"/>
      <c r="RP21" s="154"/>
      <c r="RQ21" s="154"/>
      <c r="RR21" s="154"/>
      <c r="RS21" s="154"/>
      <c r="RT21" s="154"/>
      <c r="RU21" s="154"/>
      <c r="RV21" s="154"/>
      <c r="RW21" s="154"/>
      <c r="RX21" s="154"/>
      <c r="RY21" s="154"/>
      <c r="RZ21" s="154"/>
      <c r="SA21" s="154"/>
      <c r="SB21" s="154"/>
      <c r="SC21" s="154"/>
      <c r="SD21" s="154"/>
      <c r="SE21" s="154"/>
      <c r="SF21" s="154"/>
      <c r="SG21" s="154"/>
      <c r="SH21" s="154"/>
      <c r="SI21" s="154"/>
      <c r="SJ21" s="154"/>
      <c r="SK21" s="154"/>
      <c r="SL21" s="154"/>
      <c r="SM21" s="154"/>
      <c r="SN21" s="154"/>
      <c r="SO21" s="154"/>
      <c r="SP21" s="154"/>
      <c r="SQ21" s="154"/>
      <c r="SR21" s="154"/>
      <c r="SS21" s="154"/>
      <c r="ST21" s="154"/>
      <c r="SU21" s="154"/>
      <c r="SV21" s="154"/>
      <c r="SW21" s="154"/>
      <c r="SX21" s="154"/>
      <c r="SY21" s="154"/>
      <c r="SZ21" s="154"/>
      <c r="TA21" s="154"/>
      <c r="TB21" s="154"/>
      <c r="TC21" s="154"/>
      <c r="TD21" s="154"/>
      <c r="TE21" s="154"/>
      <c r="TF21" s="154"/>
      <c r="TG21" s="154"/>
      <c r="TH21" s="154"/>
      <c r="TI21" s="154"/>
      <c r="TJ21" s="154"/>
      <c r="TK21" s="154"/>
      <c r="TL21" s="154"/>
      <c r="TM21" s="154"/>
      <c r="TN21" s="154"/>
      <c r="TO21" s="154"/>
      <c r="TP21" s="154"/>
      <c r="TQ21" s="154"/>
      <c r="TR21" s="154"/>
      <c r="TS21" s="154"/>
      <c r="TT21" s="154"/>
      <c r="TU21" s="154"/>
      <c r="TV21" s="154"/>
      <c r="TW21" s="154"/>
      <c r="TX21" s="154"/>
      <c r="TY21" s="154"/>
      <c r="TZ21" s="154"/>
      <c r="UA21" s="154"/>
      <c r="UB21" s="154"/>
      <c r="UC21" s="154"/>
      <c r="UD21" s="154"/>
      <c r="UE21" s="154"/>
      <c r="UF21" s="154"/>
      <c r="UG21" s="154"/>
      <c r="UH21" s="154"/>
      <c r="UI21" s="154"/>
      <c r="UJ21" s="154"/>
      <c r="UK21" s="154"/>
      <c r="UL21" s="154"/>
      <c r="UM21" s="154"/>
      <c r="UN21" s="154"/>
      <c r="UO21" s="154"/>
      <c r="UP21" s="154"/>
      <c r="UQ21" s="154"/>
      <c r="UR21" s="154"/>
      <c r="US21" s="154"/>
      <c r="UT21" s="154"/>
      <c r="UU21" s="154"/>
      <c r="UV21" s="154"/>
      <c r="UW21" s="154"/>
      <c r="UX21" s="154"/>
      <c r="UY21" s="154"/>
      <c r="UZ21" s="154"/>
      <c r="VA21" s="154"/>
      <c r="VB21" s="154"/>
      <c r="VC21" s="154"/>
      <c r="VD21" s="154"/>
      <c r="VE21" s="154"/>
      <c r="VF21" s="154"/>
      <c r="VG21" s="154"/>
      <c r="VH21" s="154"/>
      <c r="VI21" s="154"/>
      <c r="VJ21" s="154"/>
      <c r="VK21" s="154"/>
      <c r="VL21" s="154"/>
      <c r="VM21" s="154"/>
      <c r="VN21" s="154"/>
      <c r="VO21" s="154"/>
      <c r="VP21" s="154"/>
      <c r="VQ21" s="154"/>
      <c r="VR21" s="154"/>
      <c r="VS21" s="154"/>
      <c r="VT21" s="154"/>
      <c r="VU21" s="154"/>
      <c r="VV21" s="154"/>
      <c r="VW21" s="154"/>
      <c r="VX21" s="154"/>
      <c r="VY21" s="154"/>
      <c r="VZ21" s="154"/>
      <c r="WA21" s="154"/>
      <c r="WB21" s="154"/>
      <c r="WC21" s="154"/>
      <c r="WD21" s="154"/>
      <c r="WE21" s="154"/>
      <c r="WF21" s="154"/>
      <c r="WG21" s="154"/>
      <c r="WH21" s="154"/>
      <c r="WI21" s="154"/>
      <c r="WJ21" s="154"/>
      <c r="WK21" s="154"/>
      <c r="WL21" s="154"/>
      <c r="WM21" s="154"/>
      <c r="WN21" s="154"/>
      <c r="WO21" s="154"/>
      <c r="WP21" s="154"/>
      <c r="WQ21" s="154"/>
      <c r="WR21" s="154"/>
      <c r="WS21" s="154"/>
      <c r="WT21" s="154"/>
      <c r="WU21" s="154"/>
      <c r="WV21" s="154"/>
      <c r="WW21" s="154"/>
      <c r="WX21" s="154"/>
      <c r="WY21" s="154"/>
      <c r="WZ21" s="154"/>
      <c r="XA21" s="154"/>
      <c r="XB21" s="154"/>
      <c r="XC21" s="154"/>
      <c r="XD21" s="154"/>
      <c r="XE21" s="154"/>
      <c r="XF21" s="154"/>
      <c r="XG21" s="154"/>
      <c r="XH21" s="154"/>
      <c r="XI21" s="154"/>
      <c r="XJ21" s="154"/>
      <c r="XK21" s="154"/>
      <c r="XL21" s="154"/>
      <c r="XM21" s="154"/>
      <c r="XN21" s="154"/>
      <c r="XO21" s="154"/>
      <c r="XP21" s="154"/>
      <c r="XQ21" s="154"/>
      <c r="XR21" s="154"/>
      <c r="XS21" s="154"/>
      <c r="XT21" s="154"/>
      <c r="XU21" s="154"/>
      <c r="XV21" s="154"/>
      <c r="XW21" s="154"/>
      <c r="XX21" s="154"/>
      <c r="XY21" s="154"/>
      <c r="XZ21" s="154"/>
      <c r="YA21" s="154"/>
      <c r="YB21" s="154"/>
      <c r="YC21" s="154"/>
      <c r="YD21" s="154"/>
      <c r="YE21" s="154"/>
      <c r="YF21" s="154"/>
      <c r="YG21" s="154"/>
      <c r="YH21" s="154"/>
      <c r="YI21" s="154"/>
      <c r="YJ21" s="154"/>
      <c r="YK21" s="154"/>
      <c r="YL21" s="154"/>
      <c r="YM21" s="154"/>
      <c r="YN21" s="154"/>
      <c r="YO21" s="154"/>
      <c r="YP21" s="154"/>
      <c r="YQ21" s="154"/>
      <c r="YR21" s="154"/>
      <c r="YS21" s="154"/>
      <c r="YT21" s="154"/>
      <c r="YU21" s="154"/>
      <c r="YV21" s="154"/>
      <c r="YW21" s="154"/>
      <c r="YX21" s="154"/>
      <c r="YY21" s="154"/>
      <c r="YZ21" s="154"/>
      <c r="ZA21" s="154"/>
      <c r="ZB21" s="154"/>
      <c r="ZC21" s="154"/>
      <c r="ZD21" s="154"/>
      <c r="ZE21" s="154"/>
      <c r="ZF21" s="154"/>
      <c r="ZG21" s="154"/>
      <c r="ZH21" s="154"/>
      <c r="ZI21" s="154"/>
      <c r="ZJ21" s="154"/>
      <c r="ZK21" s="154"/>
      <c r="ZL21" s="154"/>
      <c r="ZM21" s="154"/>
      <c r="ZN21" s="154"/>
      <c r="ZO21" s="154"/>
      <c r="ZP21" s="154"/>
      <c r="ZQ21" s="154"/>
      <c r="ZR21" s="154"/>
      <c r="ZS21" s="154"/>
      <c r="ZT21" s="154"/>
      <c r="ZU21" s="154"/>
      <c r="ZV21" s="154"/>
      <c r="ZW21" s="154"/>
      <c r="ZX21" s="154"/>
      <c r="ZY21" s="154"/>
      <c r="ZZ21" s="154"/>
      <c r="AAA21" s="154"/>
      <c r="AAB21" s="154"/>
      <c r="AAC21" s="154"/>
      <c r="AAD21" s="154"/>
      <c r="AAE21" s="154"/>
      <c r="AAF21" s="154"/>
      <c r="AAG21" s="154"/>
      <c r="AAH21" s="154"/>
      <c r="AAI21" s="154"/>
      <c r="AAJ21" s="154"/>
      <c r="AAK21" s="154"/>
      <c r="AAL21" s="154"/>
      <c r="AAM21" s="154"/>
      <c r="AAN21" s="154"/>
      <c r="AAO21" s="154"/>
      <c r="AAP21" s="154"/>
      <c r="AAQ21" s="154"/>
      <c r="AAR21" s="154"/>
      <c r="AAS21" s="154"/>
      <c r="AAT21" s="154"/>
      <c r="AAU21" s="154"/>
      <c r="AAV21" s="154"/>
      <c r="AAW21" s="154"/>
      <c r="AAX21" s="154"/>
      <c r="AAY21" s="154"/>
      <c r="AAZ21" s="154"/>
      <c r="ABA21" s="154"/>
      <c r="ABB21" s="154"/>
      <c r="ABC21" s="154"/>
      <c r="ABD21" s="154"/>
      <c r="ABE21" s="154"/>
      <c r="ABF21" s="154"/>
      <c r="ABG21" s="154"/>
      <c r="ABH21" s="154"/>
      <c r="ABI21" s="154"/>
      <c r="ABJ21" s="154"/>
      <c r="ABK21" s="154"/>
      <c r="ABL21" s="154"/>
      <c r="ABM21" s="154"/>
      <c r="ABN21" s="154"/>
      <c r="ABO21" s="154"/>
      <c r="ABP21" s="154"/>
      <c r="ABQ21" s="154"/>
      <c r="ABR21" s="154"/>
      <c r="ABS21" s="154"/>
      <c r="ABT21" s="154"/>
      <c r="ABU21" s="154"/>
      <c r="ABV21" s="154"/>
      <c r="ABW21" s="154"/>
      <c r="ABX21" s="154"/>
      <c r="ABY21" s="154"/>
      <c r="ABZ21" s="154"/>
      <c r="ACA21" s="154"/>
      <c r="ACB21" s="154"/>
      <c r="ACC21" s="154"/>
      <c r="ACD21" s="154"/>
      <c r="ACE21" s="154"/>
      <c r="ACF21" s="154"/>
      <c r="ACG21" s="154"/>
      <c r="ACH21" s="154"/>
      <c r="ACI21" s="154"/>
      <c r="ACJ21" s="154"/>
      <c r="ACK21" s="154"/>
      <c r="ACL21" s="154"/>
      <c r="ACM21" s="154"/>
      <c r="ACN21" s="154"/>
      <c r="ACO21" s="154"/>
      <c r="ACP21" s="154"/>
      <c r="ACQ21" s="154"/>
      <c r="ACR21" s="154"/>
      <c r="ACS21" s="154"/>
      <c r="ACT21" s="154"/>
      <c r="ACU21" s="154"/>
      <c r="ACV21" s="154"/>
      <c r="ACW21" s="154"/>
      <c r="ACX21" s="154"/>
      <c r="ACY21" s="154"/>
      <c r="ACZ21" s="154"/>
      <c r="ADA21" s="154"/>
      <c r="ADB21" s="154"/>
      <c r="ADC21" s="154"/>
      <c r="ADD21" s="154"/>
      <c r="ADE21" s="154"/>
      <c r="ADF21" s="154"/>
      <c r="ADG21" s="154"/>
      <c r="ADH21" s="154"/>
      <c r="ADI21" s="154"/>
      <c r="ADJ21" s="154"/>
      <c r="ADK21" s="154"/>
      <c r="ADL21" s="154"/>
      <c r="ADM21" s="154"/>
      <c r="ADN21" s="154"/>
      <c r="ADO21" s="154"/>
      <c r="ADP21" s="154"/>
      <c r="ADQ21" s="154"/>
      <c r="ADR21" s="154"/>
      <c r="ADS21" s="154"/>
      <c r="ADT21" s="154"/>
      <c r="ADU21" s="154"/>
      <c r="ADV21" s="154"/>
      <c r="ADW21" s="154"/>
      <c r="ADX21" s="154"/>
      <c r="ADY21" s="154"/>
      <c r="ADZ21" s="154"/>
      <c r="AEA21" s="154"/>
      <c r="AEB21" s="154"/>
      <c r="AEC21" s="154"/>
      <c r="AED21" s="154"/>
      <c r="AEE21" s="154"/>
      <c r="AEF21" s="154"/>
      <c r="AEG21" s="154"/>
      <c r="AEH21" s="154"/>
      <c r="AEI21" s="154"/>
      <c r="AEJ21" s="154"/>
      <c r="AEK21" s="154"/>
      <c r="AEL21" s="154"/>
      <c r="AEM21" s="154"/>
      <c r="AEN21" s="154"/>
      <c r="AEO21" s="154"/>
      <c r="AEP21" s="154"/>
      <c r="AEQ21" s="154"/>
      <c r="AER21" s="154"/>
      <c r="AES21" s="154"/>
      <c r="AET21" s="154"/>
      <c r="AEU21" s="154"/>
      <c r="AEV21" s="154"/>
      <c r="AEW21" s="154"/>
      <c r="AEX21" s="154"/>
      <c r="AEY21" s="154"/>
      <c r="AEZ21" s="154"/>
      <c r="AFA21" s="154"/>
      <c r="AFB21" s="154"/>
      <c r="AFC21" s="154"/>
      <c r="AFD21" s="154"/>
      <c r="AFE21" s="154"/>
      <c r="AFF21" s="154"/>
      <c r="AFG21" s="154"/>
      <c r="AFH21" s="154"/>
      <c r="AFI21" s="154"/>
      <c r="AFJ21" s="154"/>
      <c r="AFK21" s="154"/>
      <c r="AFL21" s="154"/>
      <c r="AFM21" s="154"/>
      <c r="AFN21" s="154"/>
      <c r="AFO21" s="154"/>
      <c r="AFP21" s="154"/>
      <c r="AFQ21" s="154"/>
      <c r="AFR21" s="154"/>
      <c r="AFS21" s="154"/>
      <c r="AFT21" s="154"/>
      <c r="AFU21" s="154"/>
      <c r="AFV21" s="154"/>
      <c r="AFW21" s="154"/>
      <c r="AFX21" s="154"/>
      <c r="AFY21" s="154"/>
      <c r="AFZ21" s="154"/>
      <c r="AGA21" s="154"/>
      <c r="AGB21" s="154"/>
      <c r="AGC21" s="154"/>
      <c r="AGD21" s="154"/>
      <c r="AGE21" s="154"/>
      <c r="AGF21" s="154"/>
      <c r="AGG21" s="154"/>
      <c r="AGH21" s="154"/>
      <c r="AGI21" s="154"/>
      <c r="AGJ21" s="154"/>
      <c r="AGK21" s="154"/>
      <c r="AGL21" s="154"/>
      <c r="AGM21" s="154"/>
      <c r="AGN21" s="154"/>
      <c r="AGO21" s="154"/>
      <c r="AGP21" s="154"/>
      <c r="AGQ21" s="154"/>
      <c r="AGR21" s="154"/>
      <c r="AGS21" s="154"/>
      <c r="AGT21" s="154"/>
      <c r="AGU21" s="154"/>
      <c r="AGV21" s="154"/>
      <c r="AGW21" s="154"/>
      <c r="AGX21" s="154"/>
      <c r="AGY21" s="154"/>
      <c r="AGZ21" s="154"/>
      <c r="AHA21" s="154"/>
      <c r="AHB21" s="154"/>
      <c r="AHC21" s="154"/>
      <c r="AHD21" s="154"/>
      <c r="AHE21" s="154"/>
      <c r="AHF21" s="154"/>
      <c r="AHG21" s="154"/>
      <c r="AHH21" s="154"/>
      <c r="AHI21" s="154"/>
      <c r="AHJ21" s="154"/>
      <c r="AHK21" s="154"/>
      <c r="AHL21" s="154"/>
      <c r="AHM21" s="154"/>
      <c r="AHN21" s="154"/>
      <c r="AHO21" s="154"/>
      <c r="AHP21" s="154"/>
      <c r="AHQ21" s="154"/>
      <c r="AHR21" s="154"/>
      <c r="AHS21" s="154"/>
      <c r="AHT21" s="154"/>
      <c r="AHU21" s="154"/>
      <c r="AHV21" s="154"/>
      <c r="AHW21" s="154"/>
    </row>
    <row r="22" spans="1:907" s="169" customFormat="1" ht="21.95" customHeight="1" x14ac:dyDescent="0.2">
      <c r="A22" s="516"/>
      <c r="B22" s="165">
        <v>17</v>
      </c>
      <c r="C22" s="513" t="s">
        <v>596</v>
      </c>
      <c r="D22" s="514"/>
      <c r="E22" s="350">
        <v>7088</v>
      </c>
      <c r="F22" s="333"/>
      <c r="G22" s="156"/>
      <c r="H22" s="156"/>
      <c r="I22" s="156"/>
      <c r="J22" s="156"/>
      <c r="K22" s="167"/>
      <c r="L22" s="168"/>
      <c r="M22" s="168"/>
      <c r="N22" s="168"/>
      <c r="O22" s="168"/>
      <c r="P22" s="168"/>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c r="DE22" s="154"/>
      <c r="DF22" s="154"/>
      <c r="DG22" s="154"/>
      <c r="DH22" s="154"/>
      <c r="DI22" s="154"/>
      <c r="DJ22" s="154"/>
      <c r="DK22" s="154"/>
      <c r="DL22" s="154"/>
      <c r="DM22" s="154"/>
      <c r="DN22" s="154"/>
      <c r="DO22" s="154"/>
      <c r="DP22" s="154"/>
      <c r="DQ22" s="154"/>
      <c r="DR22" s="154"/>
      <c r="DS22" s="154"/>
      <c r="DT22" s="154"/>
      <c r="DU22" s="154"/>
      <c r="DV22" s="154"/>
      <c r="DW22" s="154"/>
      <c r="DX22" s="154"/>
      <c r="DY22" s="154"/>
      <c r="DZ22" s="154"/>
      <c r="EA22" s="154"/>
      <c r="EB22" s="154"/>
      <c r="EC22" s="154"/>
      <c r="ED22" s="154"/>
      <c r="EE22" s="154"/>
      <c r="EF22" s="154"/>
      <c r="EG22" s="154"/>
      <c r="EH22" s="154"/>
      <c r="EI22" s="154"/>
      <c r="EJ22" s="154"/>
      <c r="EK22" s="154"/>
      <c r="EL22" s="154"/>
      <c r="EM22" s="154"/>
      <c r="EN22" s="154"/>
      <c r="EO22" s="154"/>
      <c r="EP22" s="154"/>
      <c r="EQ22" s="154"/>
      <c r="ER22" s="154"/>
      <c r="ES22" s="154"/>
      <c r="ET22" s="154"/>
      <c r="EU22" s="154"/>
      <c r="EV22" s="154"/>
      <c r="EW22" s="154"/>
      <c r="EX22" s="154"/>
      <c r="EY22" s="154"/>
      <c r="EZ22" s="154"/>
      <c r="FA22" s="154"/>
      <c r="FB22" s="154"/>
      <c r="FC22" s="154"/>
      <c r="FD22" s="154"/>
      <c r="FE22" s="154"/>
      <c r="FF22" s="154"/>
      <c r="FG22" s="154"/>
      <c r="FH22" s="154"/>
      <c r="FI22" s="154"/>
      <c r="FJ22" s="154"/>
      <c r="FK22" s="154"/>
      <c r="FL22" s="154"/>
      <c r="FM22" s="154"/>
      <c r="FN22" s="154"/>
      <c r="FO22" s="154"/>
      <c r="FP22" s="154"/>
      <c r="FQ22" s="154"/>
      <c r="FR22" s="154"/>
      <c r="FS22" s="154"/>
      <c r="FT22" s="154"/>
      <c r="FU22" s="154"/>
      <c r="FV22" s="154"/>
      <c r="FW22" s="154"/>
      <c r="FX22" s="154"/>
      <c r="FY22" s="154"/>
      <c r="FZ22" s="154"/>
      <c r="GA22" s="154"/>
      <c r="GB22" s="154"/>
      <c r="GC22" s="154"/>
      <c r="GD22" s="154"/>
      <c r="GE22" s="154"/>
      <c r="GF22" s="154"/>
      <c r="GG22" s="154"/>
      <c r="GH22" s="154"/>
      <c r="GI22" s="154"/>
      <c r="GJ22" s="154"/>
      <c r="GK22" s="154"/>
      <c r="GL22" s="154"/>
      <c r="GM22" s="154"/>
      <c r="GN22" s="154"/>
      <c r="GO22" s="154"/>
      <c r="GP22" s="154"/>
      <c r="GQ22" s="154"/>
      <c r="GR22" s="154"/>
      <c r="GS22" s="154"/>
      <c r="GT22" s="154"/>
      <c r="GU22" s="154"/>
      <c r="GV22" s="154"/>
      <c r="GW22" s="154"/>
      <c r="GX22" s="154"/>
      <c r="GY22" s="154"/>
      <c r="GZ22" s="154"/>
      <c r="HA22" s="154"/>
      <c r="HB22" s="154"/>
      <c r="HC22" s="154"/>
      <c r="HD22" s="154"/>
      <c r="HE22" s="154"/>
      <c r="HF22" s="154"/>
      <c r="HG22" s="154"/>
      <c r="HH22" s="154"/>
      <c r="HI22" s="154"/>
      <c r="HJ22" s="154"/>
      <c r="HK22" s="154"/>
      <c r="HL22" s="154"/>
      <c r="HM22" s="154"/>
      <c r="HN22" s="154"/>
      <c r="HO22" s="154"/>
      <c r="HP22" s="154"/>
      <c r="HQ22" s="154"/>
      <c r="HR22" s="154"/>
      <c r="HS22" s="154"/>
      <c r="HT22" s="154"/>
      <c r="HU22" s="154"/>
      <c r="HV22" s="154"/>
      <c r="HW22" s="154"/>
      <c r="HX22" s="154"/>
      <c r="HY22" s="154"/>
      <c r="HZ22" s="154"/>
      <c r="IA22" s="154"/>
      <c r="IB22" s="154"/>
      <c r="IC22" s="154"/>
      <c r="ID22" s="154"/>
      <c r="IE22" s="154"/>
      <c r="IF22" s="154"/>
      <c r="IG22" s="154"/>
      <c r="IH22" s="154"/>
      <c r="II22" s="154"/>
      <c r="IJ22" s="154"/>
      <c r="IK22" s="154"/>
      <c r="IL22" s="154"/>
      <c r="IM22" s="154"/>
      <c r="IN22" s="154"/>
      <c r="IO22" s="154"/>
      <c r="IP22" s="154"/>
      <c r="IQ22" s="154"/>
      <c r="IR22" s="154"/>
      <c r="IS22" s="154"/>
      <c r="IT22" s="154"/>
      <c r="IU22" s="154"/>
      <c r="IV22" s="154"/>
      <c r="IW22" s="154"/>
      <c r="IX22" s="154"/>
      <c r="IY22" s="154"/>
      <c r="IZ22" s="154"/>
      <c r="JA22" s="154"/>
      <c r="JB22" s="154"/>
      <c r="JC22" s="154"/>
      <c r="JD22" s="154"/>
      <c r="JE22" s="154"/>
      <c r="JF22" s="154"/>
      <c r="JG22" s="154"/>
      <c r="JH22" s="154"/>
      <c r="JI22" s="154"/>
      <c r="JJ22" s="154"/>
      <c r="JK22" s="154"/>
      <c r="JL22" s="154"/>
      <c r="JM22" s="154"/>
      <c r="JN22" s="154"/>
      <c r="JO22" s="154"/>
      <c r="JP22" s="154"/>
      <c r="JQ22" s="154"/>
      <c r="JR22" s="154"/>
      <c r="JS22" s="154"/>
      <c r="JT22" s="154"/>
      <c r="JU22" s="154"/>
      <c r="JV22" s="154"/>
      <c r="JW22" s="154"/>
      <c r="JX22" s="154"/>
      <c r="JY22" s="154"/>
      <c r="JZ22" s="154"/>
      <c r="KA22" s="154"/>
      <c r="KB22" s="154"/>
      <c r="KC22" s="154"/>
      <c r="KD22" s="154"/>
      <c r="KE22" s="154"/>
      <c r="KF22" s="154"/>
      <c r="KG22" s="154"/>
      <c r="KH22" s="154"/>
      <c r="KI22" s="154"/>
      <c r="KJ22" s="154"/>
      <c r="KK22" s="154"/>
      <c r="KL22" s="154"/>
      <c r="KM22" s="154"/>
      <c r="KN22" s="154"/>
      <c r="KO22" s="154"/>
      <c r="KP22" s="154"/>
      <c r="KQ22" s="154"/>
      <c r="KR22" s="154"/>
      <c r="KS22" s="154"/>
      <c r="KT22" s="154"/>
      <c r="KU22" s="154"/>
      <c r="KV22" s="154"/>
      <c r="KW22" s="154"/>
      <c r="KX22" s="154"/>
      <c r="KY22" s="154"/>
      <c r="KZ22" s="154"/>
      <c r="LA22" s="154"/>
      <c r="LB22" s="154"/>
      <c r="LC22" s="154"/>
      <c r="LD22" s="154"/>
      <c r="LE22" s="154"/>
      <c r="LF22" s="154"/>
      <c r="LG22" s="154"/>
      <c r="LH22" s="154"/>
      <c r="LI22" s="154"/>
      <c r="LJ22" s="154"/>
      <c r="LK22" s="154"/>
      <c r="LL22" s="154"/>
      <c r="LM22" s="154"/>
      <c r="LN22" s="154"/>
      <c r="LO22" s="154"/>
      <c r="LP22" s="154"/>
      <c r="LQ22" s="154"/>
      <c r="LR22" s="154"/>
      <c r="LS22" s="154"/>
      <c r="LT22" s="154"/>
      <c r="LU22" s="154"/>
      <c r="LV22" s="154"/>
      <c r="LW22" s="154"/>
      <c r="LX22" s="154"/>
      <c r="LY22" s="154"/>
      <c r="LZ22" s="154"/>
      <c r="MA22" s="154"/>
      <c r="MB22" s="154"/>
      <c r="MC22" s="154"/>
      <c r="MD22" s="154"/>
      <c r="ME22" s="154"/>
      <c r="MF22" s="154"/>
      <c r="MG22" s="154"/>
      <c r="MH22" s="154"/>
      <c r="MI22" s="154"/>
      <c r="MJ22" s="154"/>
      <c r="MK22" s="154"/>
      <c r="ML22" s="154"/>
      <c r="MM22" s="154"/>
      <c r="MN22" s="154"/>
      <c r="MO22" s="154"/>
      <c r="MP22" s="154"/>
      <c r="MQ22" s="154"/>
      <c r="MR22" s="154"/>
      <c r="MS22" s="154"/>
      <c r="MT22" s="154"/>
      <c r="MU22" s="154"/>
      <c r="MV22" s="154"/>
      <c r="MW22" s="154"/>
      <c r="MX22" s="154"/>
      <c r="MY22" s="154"/>
      <c r="MZ22" s="154"/>
      <c r="NA22" s="154"/>
      <c r="NB22" s="154"/>
      <c r="NC22" s="154"/>
      <c r="ND22" s="154"/>
      <c r="NE22" s="154"/>
      <c r="NF22" s="154"/>
      <c r="NG22" s="154"/>
      <c r="NH22" s="154"/>
      <c r="NI22" s="154"/>
      <c r="NJ22" s="154"/>
      <c r="NK22" s="154"/>
      <c r="NL22" s="154"/>
      <c r="NM22" s="154"/>
      <c r="NN22" s="154"/>
      <c r="NO22" s="154"/>
      <c r="NP22" s="154"/>
      <c r="NQ22" s="154"/>
      <c r="NR22" s="154"/>
      <c r="NS22" s="154"/>
      <c r="NT22" s="154"/>
      <c r="NU22" s="154"/>
      <c r="NV22" s="154"/>
      <c r="NW22" s="154"/>
      <c r="NX22" s="154"/>
      <c r="NY22" s="154"/>
      <c r="NZ22" s="154"/>
      <c r="OA22" s="154"/>
      <c r="OB22" s="154"/>
      <c r="OC22" s="154"/>
      <c r="OD22" s="154"/>
      <c r="OE22" s="154"/>
      <c r="OF22" s="154"/>
      <c r="OG22" s="154"/>
      <c r="OH22" s="154"/>
      <c r="OI22" s="154"/>
      <c r="OJ22" s="154"/>
      <c r="OK22" s="154"/>
      <c r="OL22" s="154"/>
      <c r="OM22" s="154"/>
      <c r="ON22" s="154"/>
      <c r="OO22" s="154"/>
      <c r="OP22" s="154"/>
      <c r="OQ22" s="154"/>
      <c r="OR22" s="154"/>
      <c r="OS22" s="154"/>
      <c r="OT22" s="154"/>
      <c r="OU22" s="154"/>
      <c r="OV22" s="154"/>
      <c r="OW22" s="154"/>
      <c r="OX22" s="154"/>
      <c r="OY22" s="154"/>
      <c r="OZ22" s="154"/>
      <c r="PA22" s="154"/>
      <c r="PB22" s="154"/>
      <c r="PC22" s="154"/>
      <c r="PD22" s="154"/>
      <c r="PE22" s="154"/>
      <c r="PF22" s="154"/>
      <c r="PG22" s="154"/>
      <c r="PH22" s="154"/>
      <c r="PI22" s="154"/>
      <c r="PJ22" s="154"/>
      <c r="PK22" s="154"/>
      <c r="PL22" s="154"/>
      <c r="PM22" s="154"/>
      <c r="PN22" s="154"/>
      <c r="PO22" s="154"/>
      <c r="PP22" s="154"/>
      <c r="PQ22" s="154"/>
      <c r="PR22" s="154"/>
      <c r="PS22" s="154"/>
      <c r="PT22" s="154"/>
      <c r="PU22" s="154"/>
      <c r="PV22" s="154"/>
      <c r="PW22" s="154"/>
      <c r="PX22" s="154"/>
      <c r="PY22" s="154"/>
      <c r="PZ22" s="154"/>
      <c r="QA22" s="154"/>
      <c r="QB22" s="154"/>
      <c r="QC22" s="154"/>
      <c r="QD22" s="154"/>
      <c r="QE22" s="154"/>
      <c r="QF22" s="154"/>
      <c r="QG22" s="154"/>
      <c r="QH22" s="154"/>
      <c r="QI22" s="154"/>
      <c r="QJ22" s="154"/>
      <c r="QK22" s="154"/>
      <c r="QL22" s="154"/>
      <c r="QM22" s="154"/>
      <c r="QN22" s="154"/>
      <c r="QO22" s="154"/>
      <c r="QP22" s="154"/>
      <c r="QQ22" s="154"/>
      <c r="QR22" s="154"/>
      <c r="QS22" s="154"/>
      <c r="QT22" s="154"/>
      <c r="QU22" s="154"/>
      <c r="QV22" s="154"/>
      <c r="QW22" s="154"/>
      <c r="QX22" s="154"/>
      <c r="QY22" s="154"/>
      <c r="QZ22" s="154"/>
      <c r="RA22" s="154"/>
      <c r="RB22" s="154"/>
      <c r="RC22" s="154"/>
      <c r="RD22" s="154"/>
      <c r="RE22" s="154"/>
      <c r="RF22" s="154"/>
      <c r="RG22" s="154"/>
      <c r="RH22" s="154"/>
      <c r="RI22" s="154"/>
      <c r="RJ22" s="154"/>
      <c r="RK22" s="154"/>
      <c r="RL22" s="154"/>
      <c r="RM22" s="154"/>
      <c r="RN22" s="154"/>
      <c r="RO22" s="154"/>
      <c r="RP22" s="154"/>
      <c r="RQ22" s="154"/>
      <c r="RR22" s="154"/>
      <c r="RS22" s="154"/>
      <c r="RT22" s="154"/>
      <c r="RU22" s="154"/>
      <c r="RV22" s="154"/>
      <c r="RW22" s="154"/>
      <c r="RX22" s="154"/>
      <c r="RY22" s="154"/>
      <c r="RZ22" s="154"/>
      <c r="SA22" s="154"/>
      <c r="SB22" s="154"/>
      <c r="SC22" s="154"/>
      <c r="SD22" s="154"/>
      <c r="SE22" s="154"/>
      <c r="SF22" s="154"/>
      <c r="SG22" s="154"/>
      <c r="SH22" s="154"/>
      <c r="SI22" s="154"/>
      <c r="SJ22" s="154"/>
      <c r="SK22" s="154"/>
      <c r="SL22" s="154"/>
      <c r="SM22" s="154"/>
      <c r="SN22" s="154"/>
      <c r="SO22" s="154"/>
      <c r="SP22" s="154"/>
      <c r="SQ22" s="154"/>
      <c r="SR22" s="154"/>
      <c r="SS22" s="154"/>
      <c r="ST22" s="154"/>
      <c r="SU22" s="154"/>
      <c r="SV22" s="154"/>
      <c r="SW22" s="154"/>
      <c r="SX22" s="154"/>
      <c r="SY22" s="154"/>
      <c r="SZ22" s="154"/>
      <c r="TA22" s="154"/>
      <c r="TB22" s="154"/>
      <c r="TC22" s="154"/>
      <c r="TD22" s="154"/>
      <c r="TE22" s="154"/>
      <c r="TF22" s="154"/>
      <c r="TG22" s="154"/>
      <c r="TH22" s="154"/>
      <c r="TI22" s="154"/>
      <c r="TJ22" s="154"/>
      <c r="TK22" s="154"/>
      <c r="TL22" s="154"/>
      <c r="TM22" s="154"/>
      <c r="TN22" s="154"/>
      <c r="TO22" s="154"/>
      <c r="TP22" s="154"/>
      <c r="TQ22" s="154"/>
      <c r="TR22" s="154"/>
      <c r="TS22" s="154"/>
      <c r="TT22" s="154"/>
      <c r="TU22" s="154"/>
      <c r="TV22" s="154"/>
      <c r="TW22" s="154"/>
      <c r="TX22" s="154"/>
      <c r="TY22" s="154"/>
      <c r="TZ22" s="154"/>
      <c r="UA22" s="154"/>
      <c r="UB22" s="154"/>
      <c r="UC22" s="154"/>
      <c r="UD22" s="154"/>
      <c r="UE22" s="154"/>
      <c r="UF22" s="154"/>
      <c r="UG22" s="154"/>
      <c r="UH22" s="154"/>
      <c r="UI22" s="154"/>
      <c r="UJ22" s="154"/>
      <c r="UK22" s="154"/>
      <c r="UL22" s="154"/>
      <c r="UM22" s="154"/>
      <c r="UN22" s="154"/>
      <c r="UO22" s="154"/>
      <c r="UP22" s="154"/>
      <c r="UQ22" s="154"/>
      <c r="UR22" s="154"/>
      <c r="US22" s="154"/>
      <c r="UT22" s="154"/>
      <c r="UU22" s="154"/>
      <c r="UV22" s="154"/>
      <c r="UW22" s="154"/>
      <c r="UX22" s="154"/>
      <c r="UY22" s="154"/>
      <c r="UZ22" s="154"/>
      <c r="VA22" s="154"/>
      <c r="VB22" s="154"/>
      <c r="VC22" s="154"/>
      <c r="VD22" s="154"/>
      <c r="VE22" s="154"/>
      <c r="VF22" s="154"/>
      <c r="VG22" s="154"/>
      <c r="VH22" s="154"/>
      <c r="VI22" s="154"/>
      <c r="VJ22" s="154"/>
      <c r="VK22" s="154"/>
      <c r="VL22" s="154"/>
      <c r="VM22" s="154"/>
      <c r="VN22" s="154"/>
      <c r="VO22" s="154"/>
      <c r="VP22" s="154"/>
      <c r="VQ22" s="154"/>
      <c r="VR22" s="154"/>
      <c r="VS22" s="154"/>
      <c r="VT22" s="154"/>
      <c r="VU22" s="154"/>
      <c r="VV22" s="154"/>
      <c r="VW22" s="154"/>
      <c r="VX22" s="154"/>
      <c r="VY22" s="154"/>
      <c r="VZ22" s="154"/>
      <c r="WA22" s="154"/>
      <c r="WB22" s="154"/>
      <c r="WC22" s="154"/>
      <c r="WD22" s="154"/>
      <c r="WE22" s="154"/>
      <c r="WF22" s="154"/>
      <c r="WG22" s="154"/>
      <c r="WH22" s="154"/>
      <c r="WI22" s="154"/>
      <c r="WJ22" s="154"/>
      <c r="WK22" s="154"/>
      <c r="WL22" s="154"/>
      <c r="WM22" s="154"/>
      <c r="WN22" s="154"/>
      <c r="WO22" s="154"/>
      <c r="WP22" s="154"/>
      <c r="WQ22" s="154"/>
      <c r="WR22" s="154"/>
      <c r="WS22" s="154"/>
      <c r="WT22" s="154"/>
      <c r="WU22" s="154"/>
      <c r="WV22" s="154"/>
      <c r="WW22" s="154"/>
      <c r="WX22" s="154"/>
      <c r="WY22" s="154"/>
      <c r="WZ22" s="154"/>
      <c r="XA22" s="154"/>
      <c r="XB22" s="154"/>
      <c r="XC22" s="154"/>
      <c r="XD22" s="154"/>
      <c r="XE22" s="154"/>
      <c r="XF22" s="154"/>
      <c r="XG22" s="154"/>
      <c r="XH22" s="154"/>
      <c r="XI22" s="154"/>
      <c r="XJ22" s="154"/>
      <c r="XK22" s="154"/>
      <c r="XL22" s="154"/>
      <c r="XM22" s="154"/>
      <c r="XN22" s="154"/>
      <c r="XO22" s="154"/>
      <c r="XP22" s="154"/>
      <c r="XQ22" s="154"/>
      <c r="XR22" s="154"/>
      <c r="XS22" s="154"/>
      <c r="XT22" s="154"/>
      <c r="XU22" s="154"/>
      <c r="XV22" s="154"/>
      <c r="XW22" s="154"/>
      <c r="XX22" s="154"/>
      <c r="XY22" s="154"/>
      <c r="XZ22" s="154"/>
      <c r="YA22" s="154"/>
      <c r="YB22" s="154"/>
      <c r="YC22" s="154"/>
      <c r="YD22" s="154"/>
      <c r="YE22" s="154"/>
      <c r="YF22" s="154"/>
      <c r="YG22" s="154"/>
      <c r="YH22" s="154"/>
      <c r="YI22" s="154"/>
      <c r="YJ22" s="154"/>
      <c r="YK22" s="154"/>
      <c r="YL22" s="154"/>
      <c r="YM22" s="154"/>
      <c r="YN22" s="154"/>
      <c r="YO22" s="154"/>
      <c r="YP22" s="154"/>
      <c r="YQ22" s="154"/>
      <c r="YR22" s="154"/>
      <c r="YS22" s="154"/>
      <c r="YT22" s="154"/>
      <c r="YU22" s="154"/>
      <c r="YV22" s="154"/>
      <c r="YW22" s="154"/>
      <c r="YX22" s="154"/>
      <c r="YY22" s="154"/>
      <c r="YZ22" s="154"/>
      <c r="ZA22" s="154"/>
      <c r="ZB22" s="154"/>
      <c r="ZC22" s="154"/>
      <c r="ZD22" s="154"/>
      <c r="ZE22" s="154"/>
      <c r="ZF22" s="154"/>
      <c r="ZG22" s="154"/>
      <c r="ZH22" s="154"/>
      <c r="ZI22" s="154"/>
      <c r="ZJ22" s="154"/>
      <c r="ZK22" s="154"/>
      <c r="ZL22" s="154"/>
      <c r="ZM22" s="154"/>
      <c r="ZN22" s="154"/>
      <c r="ZO22" s="154"/>
      <c r="ZP22" s="154"/>
      <c r="ZQ22" s="154"/>
      <c r="ZR22" s="154"/>
      <c r="ZS22" s="154"/>
      <c r="ZT22" s="154"/>
      <c r="ZU22" s="154"/>
      <c r="ZV22" s="154"/>
      <c r="ZW22" s="154"/>
      <c r="ZX22" s="154"/>
      <c r="ZY22" s="154"/>
      <c r="ZZ22" s="154"/>
      <c r="AAA22" s="154"/>
      <c r="AAB22" s="154"/>
      <c r="AAC22" s="154"/>
      <c r="AAD22" s="154"/>
      <c r="AAE22" s="154"/>
      <c r="AAF22" s="154"/>
      <c r="AAG22" s="154"/>
      <c r="AAH22" s="154"/>
      <c r="AAI22" s="154"/>
      <c r="AAJ22" s="154"/>
      <c r="AAK22" s="154"/>
      <c r="AAL22" s="154"/>
      <c r="AAM22" s="154"/>
      <c r="AAN22" s="154"/>
      <c r="AAO22" s="154"/>
      <c r="AAP22" s="154"/>
      <c r="AAQ22" s="154"/>
      <c r="AAR22" s="154"/>
      <c r="AAS22" s="154"/>
      <c r="AAT22" s="154"/>
      <c r="AAU22" s="154"/>
      <c r="AAV22" s="154"/>
      <c r="AAW22" s="154"/>
      <c r="AAX22" s="154"/>
      <c r="AAY22" s="154"/>
      <c r="AAZ22" s="154"/>
      <c r="ABA22" s="154"/>
      <c r="ABB22" s="154"/>
      <c r="ABC22" s="154"/>
      <c r="ABD22" s="154"/>
      <c r="ABE22" s="154"/>
      <c r="ABF22" s="154"/>
      <c r="ABG22" s="154"/>
      <c r="ABH22" s="154"/>
      <c r="ABI22" s="154"/>
      <c r="ABJ22" s="154"/>
      <c r="ABK22" s="154"/>
      <c r="ABL22" s="154"/>
      <c r="ABM22" s="154"/>
      <c r="ABN22" s="154"/>
      <c r="ABO22" s="154"/>
      <c r="ABP22" s="154"/>
      <c r="ABQ22" s="154"/>
      <c r="ABR22" s="154"/>
      <c r="ABS22" s="154"/>
      <c r="ABT22" s="154"/>
      <c r="ABU22" s="154"/>
      <c r="ABV22" s="154"/>
      <c r="ABW22" s="154"/>
      <c r="ABX22" s="154"/>
      <c r="ABY22" s="154"/>
      <c r="ABZ22" s="154"/>
      <c r="ACA22" s="154"/>
      <c r="ACB22" s="154"/>
      <c r="ACC22" s="154"/>
      <c r="ACD22" s="154"/>
      <c r="ACE22" s="154"/>
      <c r="ACF22" s="154"/>
      <c r="ACG22" s="154"/>
      <c r="ACH22" s="154"/>
      <c r="ACI22" s="154"/>
      <c r="ACJ22" s="154"/>
      <c r="ACK22" s="154"/>
      <c r="ACL22" s="154"/>
      <c r="ACM22" s="154"/>
      <c r="ACN22" s="154"/>
      <c r="ACO22" s="154"/>
      <c r="ACP22" s="154"/>
      <c r="ACQ22" s="154"/>
      <c r="ACR22" s="154"/>
      <c r="ACS22" s="154"/>
      <c r="ACT22" s="154"/>
      <c r="ACU22" s="154"/>
      <c r="ACV22" s="154"/>
      <c r="ACW22" s="154"/>
      <c r="ACX22" s="154"/>
      <c r="ACY22" s="154"/>
      <c r="ACZ22" s="154"/>
      <c r="ADA22" s="154"/>
      <c r="ADB22" s="154"/>
      <c r="ADC22" s="154"/>
      <c r="ADD22" s="154"/>
      <c r="ADE22" s="154"/>
      <c r="ADF22" s="154"/>
      <c r="ADG22" s="154"/>
      <c r="ADH22" s="154"/>
      <c r="ADI22" s="154"/>
      <c r="ADJ22" s="154"/>
      <c r="ADK22" s="154"/>
      <c r="ADL22" s="154"/>
      <c r="ADM22" s="154"/>
      <c r="ADN22" s="154"/>
      <c r="ADO22" s="154"/>
      <c r="ADP22" s="154"/>
      <c r="ADQ22" s="154"/>
      <c r="ADR22" s="154"/>
      <c r="ADS22" s="154"/>
      <c r="ADT22" s="154"/>
      <c r="ADU22" s="154"/>
      <c r="ADV22" s="154"/>
      <c r="ADW22" s="154"/>
      <c r="ADX22" s="154"/>
      <c r="ADY22" s="154"/>
      <c r="ADZ22" s="154"/>
      <c r="AEA22" s="154"/>
      <c r="AEB22" s="154"/>
      <c r="AEC22" s="154"/>
      <c r="AED22" s="154"/>
      <c r="AEE22" s="154"/>
      <c r="AEF22" s="154"/>
      <c r="AEG22" s="154"/>
      <c r="AEH22" s="154"/>
      <c r="AEI22" s="154"/>
      <c r="AEJ22" s="154"/>
      <c r="AEK22" s="154"/>
      <c r="AEL22" s="154"/>
      <c r="AEM22" s="154"/>
      <c r="AEN22" s="154"/>
      <c r="AEO22" s="154"/>
      <c r="AEP22" s="154"/>
      <c r="AEQ22" s="154"/>
      <c r="AER22" s="154"/>
      <c r="AES22" s="154"/>
      <c r="AET22" s="154"/>
      <c r="AEU22" s="154"/>
      <c r="AEV22" s="154"/>
      <c r="AEW22" s="154"/>
      <c r="AEX22" s="154"/>
      <c r="AEY22" s="154"/>
      <c r="AEZ22" s="154"/>
      <c r="AFA22" s="154"/>
      <c r="AFB22" s="154"/>
      <c r="AFC22" s="154"/>
      <c r="AFD22" s="154"/>
      <c r="AFE22" s="154"/>
      <c r="AFF22" s="154"/>
      <c r="AFG22" s="154"/>
      <c r="AFH22" s="154"/>
      <c r="AFI22" s="154"/>
      <c r="AFJ22" s="154"/>
      <c r="AFK22" s="154"/>
      <c r="AFL22" s="154"/>
      <c r="AFM22" s="154"/>
      <c r="AFN22" s="154"/>
      <c r="AFO22" s="154"/>
      <c r="AFP22" s="154"/>
      <c r="AFQ22" s="154"/>
      <c r="AFR22" s="154"/>
      <c r="AFS22" s="154"/>
      <c r="AFT22" s="154"/>
      <c r="AFU22" s="154"/>
      <c r="AFV22" s="154"/>
      <c r="AFW22" s="154"/>
      <c r="AFX22" s="154"/>
      <c r="AFY22" s="154"/>
      <c r="AFZ22" s="154"/>
      <c r="AGA22" s="154"/>
      <c r="AGB22" s="154"/>
      <c r="AGC22" s="154"/>
      <c r="AGD22" s="154"/>
      <c r="AGE22" s="154"/>
      <c r="AGF22" s="154"/>
      <c r="AGG22" s="154"/>
      <c r="AGH22" s="154"/>
      <c r="AGI22" s="154"/>
      <c r="AGJ22" s="154"/>
      <c r="AGK22" s="154"/>
      <c r="AGL22" s="154"/>
      <c r="AGM22" s="154"/>
      <c r="AGN22" s="154"/>
      <c r="AGO22" s="154"/>
      <c r="AGP22" s="154"/>
      <c r="AGQ22" s="154"/>
      <c r="AGR22" s="154"/>
      <c r="AGS22" s="154"/>
      <c r="AGT22" s="154"/>
      <c r="AGU22" s="154"/>
      <c r="AGV22" s="154"/>
      <c r="AGW22" s="154"/>
      <c r="AGX22" s="154"/>
      <c r="AGY22" s="154"/>
      <c r="AGZ22" s="154"/>
      <c r="AHA22" s="154"/>
      <c r="AHB22" s="154"/>
      <c r="AHC22" s="154"/>
      <c r="AHD22" s="154"/>
      <c r="AHE22" s="154"/>
      <c r="AHF22" s="154"/>
      <c r="AHG22" s="154"/>
      <c r="AHH22" s="154"/>
      <c r="AHI22" s="154"/>
      <c r="AHJ22" s="154"/>
      <c r="AHK22" s="154"/>
      <c r="AHL22" s="154"/>
      <c r="AHM22" s="154"/>
      <c r="AHN22" s="154"/>
      <c r="AHO22" s="154"/>
      <c r="AHP22" s="154"/>
      <c r="AHQ22" s="154"/>
      <c r="AHR22" s="154"/>
      <c r="AHS22" s="154"/>
      <c r="AHT22" s="154"/>
      <c r="AHU22" s="154"/>
      <c r="AHV22" s="154"/>
      <c r="AHW22" s="154"/>
    </row>
    <row r="23" spans="1:907" s="174" customFormat="1" ht="21.95" customHeight="1" x14ac:dyDescent="0.2">
      <c r="A23" s="516"/>
      <c r="B23" s="165"/>
      <c r="C23" s="161" t="s">
        <v>134</v>
      </c>
      <c r="D23" s="161" t="s">
        <v>154</v>
      </c>
      <c r="E23" s="166"/>
      <c r="F23" s="295"/>
      <c r="G23" s="170"/>
      <c r="H23" s="170"/>
      <c r="I23" s="170"/>
      <c r="J23" s="170"/>
      <c r="K23" s="171"/>
      <c r="L23" s="172"/>
      <c r="M23" s="172"/>
      <c r="N23" s="172"/>
      <c r="O23" s="172"/>
      <c r="P23" s="172"/>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O23" s="173"/>
      <c r="CP23" s="173"/>
      <c r="CQ23" s="173"/>
      <c r="CR23" s="173"/>
      <c r="CS23" s="173"/>
      <c r="CT23" s="173"/>
      <c r="CU23" s="173"/>
      <c r="CV23" s="173"/>
      <c r="CW23" s="173"/>
      <c r="CX23" s="173"/>
      <c r="CY23" s="173"/>
      <c r="CZ23" s="173"/>
      <c r="DA23" s="173"/>
      <c r="DB23" s="173"/>
      <c r="DC23" s="173"/>
      <c r="DD23" s="173"/>
      <c r="DE23" s="173"/>
      <c r="DF23" s="173"/>
      <c r="DG23" s="173"/>
      <c r="DH23" s="173"/>
      <c r="DI23" s="173"/>
      <c r="DJ23" s="173"/>
      <c r="DK23" s="173"/>
      <c r="DL23" s="173"/>
      <c r="DM23" s="173"/>
      <c r="DN23" s="173"/>
      <c r="DO23" s="173"/>
      <c r="DP23" s="173"/>
      <c r="DQ23" s="173"/>
      <c r="DR23" s="173"/>
      <c r="DS23" s="173"/>
      <c r="DT23" s="173"/>
      <c r="DU23" s="173"/>
      <c r="DV23" s="173"/>
      <c r="DW23" s="173"/>
      <c r="DX23" s="173"/>
      <c r="DY23" s="173"/>
      <c r="DZ23" s="173"/>
      <c r="EA23" s="173"/>
      <c r="EB23" s="173"/>
      <c r="EC23" s="173"/>
      <c r="ED23" s="173"/>
      <c r="EE23" s="173"/>
      <c r="EF23" s="173"/>
      <c r="EG23" s="173"/>
      <c r="EH23" s="173"/>
      <c r="EI23" s="173"/>
      <c r="EJ23" s="173"/>
      <c r="EK23" s="173"/>
      <c r="EL23" s="173"/>
      <c r="EM23" s="173"/>
      <c r="EN23" s="173"/>
      <c r="EO23" s="173"/>
      <c r="EP23" s="173"/>
      <c r="EQ23" s="173"/>
      <c r="ER23" s="173"/>
      <c r="ES23" s="173"/>
      <c r="ET23" s="173"/>
      <c r="EU23" s="173"/>
      <c r="EV23" s="173"/>
      <c r="EW23" s="173"/>
      <c r="EX23" s="173"/>
      <c r="EY23" s="173"/>
      <c r="EZ23" s="173"/>
      <c r="FA23" s="173"/>
      <c r="FB23" s="173"/>
      <c r="FC23" s="173"/>
      <c r="FD23" s="173"/>
      <c r="FE23" s="173"/>
      <c r="FF23" s="173"/>
      <c r="FG23" s="173"/>
      <c r="FH23" s="173"/>
      <c r="FI23" s="173"/>
      <c r="FJ23" s="173"/>
      <c r="FK23" s="173"/>
      <c r="FL23" s="173"/>
      <c r="FM23" s="173"/>
      <c r="FN23" s="173"/>
      <c r="FO23" s="173"/>
      <c r="FP23" s="173"/>
      <c r="FQ23" s="173"/>
      <c r="FR23" s="173"/>
      <c r="FS23" s="173"/>
      <c r="FT23" s="173"/>
      <c r="FU23" s="173"/>
      <c r="FV23" s="173"/>
      <c r="FW23" s="173"/>
      <c r="FX23" s="173"/>
      <c r="FY23" s="173"/>
      <c r="FZ23" s="173"/>
      <c r="GA23" s="173"/>
      <c r="GB23" s="173"/>
      <c r="GC23" s="173"/>
      <c r="GD23" s="173"/>
      <c r="GE23" s="173"/>
      <c r="GF23" s="173"/>
      <c r="GG23" s="173"/>
      <c r="GH23" s="173"/>
      <c r="GI23" s="173"/>
      <c r="GJ23" s="173"/>
      <c r="GK23" s="173"/>
      <c r="GL23" s="173"/>
      <c r="GM23" s="173"/>
      <c r="GN23" s="173"/>
      <c r="GO23" s="173"/>
      <c r="GP23" s="173"/>
      <c r="GQ23" s="173"/>
      <c r="GR23" s="173"/>
      <c r="GS23" s="173"/>
      <c r="GT23" s="173"/>
      <c r="GU23" s="173"/>
      <c r="GV23" s="173"/>
      <c r="GW23" s="173"/>
      <c r="GX23" s="173"/>
      <c r="GY23" s="173"/>
      <c r="GZ23" s="173"/>
      <c r="HA23" s="173"/>
      <c r="HB23" s="173"/>
      <c r="HC23" s="173"/>
      <c r="HD23" s="173"/>
      <c r="HE23" s="173"/>
      <c r="HF23" s="173"/>
      <c r="HG23" s="173"/>
      <c r="HH23" s="173"/>
      <c r="HI23" s="173"/>
      <c r="HJ23" s="173"/>
      <c r="HK23" s="173"/>
      <c r="HL23" s="173"/>
      <c r="HM23" s="173"/>
      <c r="HN23" s="173"/>
      <c r="HO23" s="173"/>
      <c r="HP23" s="173"/>
      <c r="HQ23" s="173"/>
      <c r="HR23" s="173"/>
      <c r="HS23" s="173"/>
      <c r="HT23" s="173"/>
      <c r="HU23" s="173"/>
      <c r="HV23" s="173"/>
      <c r="HW23" s="173"/>
      <c r="HX23" s="173"/>
      <c r="HY23" s="173"/>
      <c r="HZ23" s="173"/>
      <c r="IA23" s="173"/>
      <c r="IB23" s="173"/>
      <c r="IC23" s="173"/>
      <c r="ID23" s="173"/>
      <c r="IE23" s="173"/>
      <c r="IF23" s="173"/>
      <c r="IG23" s="173"/>
      <c r="IH23" s="173"/>
      <c r="II23" s="173"/>
      <c r="IJ23" s="173"/>
      <c r="IK23" s="173"/>
      <c r="IL23" s="173"/>
      <c r="IM23" s="173"/>
      <c r="IN23" s="173"/>
      <c r="IO23" s="173"/>
      <c r="IP23" s="173"/>
      <c r="IQ23" s="173"/>
      <c r="IR23" s="173"/>
      <c r="IS23" s="173"/>
      <c r="IT23" s="173"/>
      <c r="IU23" s="173"/>
      <c r="IV23" s="173"/>
      <c r="IW23" s="173"/>
      <c r="IX23" s="173"/>
      <c r="IY23" s="173"/>
      <c r="IZ23" s="173"/>
      <c r="JA23" s="173"/>
      <c r="JB23" s="173"/>
      <c r="JC23" s="173"/>
      <c r="JD23" s="173"/>
      <c r="JE23" s="173"/>
      <c r="JF23" s="173"/>
      <c r="JG23" s="173"/>
      <c r="JH23" s="173"/>
      <c r="JI23" s="173"/>
      <c r="JJ23" s="173"/>
      <c r="JK23" s="173"/>
      <c r="JL23" s="173"/>
      <c r="JM23" s="173"/>
      <c r="JN23" s="173"/>
      <c r="JO23" s="173"/>
      <c r="JP23" s="173"/>
      <c r="JQ23" s="173"/>
      <c r="JR23" s="173"/>
      <c r="JS23" s="173"/>
      <c r="JT23" s="173"/>
      <c r="JU23" s="173"/>
      <c r="JV23" s="173"/>
      <c r="JW23" s="173"/>
      <c r="JX23" s="173"/>
      <c r="JY23" s="173"/>
      <c r="JZ23" s="173"/>
      <c r="KA23" s="173"/>
      <c r="KB23" s="173"/>
      <c r="KC23" s="173"/>
      <c r="KD23" s="173"/>
      <c r="KE23" s="173"/>
      <c r="KF23" s="173"/>
      <c r="KG23" s="173"/>
      <c r="KH23" s="173"/>
      <c r="KI23" s="173"/>
      <c r="KJ23" s="173"/>
      <c r="KK23" s="173"/>
      <c r="KL23" s="173"/>
      <c r="KM23" s="173"/>
      <c r="KN23" s="173"/>
      <c r="KO23" s="173"/>
      <c r="KP23" s="173"/>
      <c r="KQ23" s="173"/>
      <c r="KR23" s="173"/>
      <c r="KS23" s="173"/>
      <c r="KT23" s="173"/>
      <c r="KU23" s="173"/>
      <c r="KV23" s="173"/>
      <c r="KW23" s="173"/>
      <c r="KX23" s="173"/>
      <c r="KY23" s="173"/>
      <c r="KZ23" s="173"/>
      <c r="LA23" s="173"/>
      <c r="LB23" s="173"/>
      <c r="LC23" s="173"/>
      <c r="LD23" s="173"/>
      <c r="LE23" s="173"/>
      <c r="LF23" s="173"/>
      <c r="LG23" s="173"/>
      <c r="LH23" s="173"/>
      <c r="LI23" s="173"/>
      <c r="LJ23" s="173"/>
      <c r="LK23" s="173"/>
      <c r="LL23" s="173"/>
      <c r="LM23" s="173"/>
      <c r="LN23" s="173"/>
      <c r="LO23" s="173"/>
      <c r="LP23" s="173"/>
      <c r="LQ23" s="173"/>
      <c r="LR23" s="173"/>
      <c r="LS23" s="173"/>
      <c r="LT23" s="173"/>
      <c r="LU23" s="173"/>
      <c r="LV23" s="173"/>
      <c r="LW23" s="173"/>
      <c r="LX23" s="173"/>
      <c r="LY23" s="173"/>
      <c r="LZ23" s="173"/>
      <c r="MA23" s="173"/>
      <c r="MB23" s="173"/>
      <c r="MC23" s="173"/>
      <c r="MD23" s="173"/>
      <c r="ME23" s="173"/>
      <c r="MF23" s="173"/>
      <c r="MG23" s="173"/>
      <c r="MH23" s="173"/>
      <c r="MI23" s="173"/>
      <c r="MJ23" s="173"/>
      <c r="MK23" s="173"/>
      <c r="ML23" s="173"/>
      <c r="MM23" s="173"/>
      <c r="MN23" s="173"/>
      <c r="MO23" s="173"/>
      <c r="MP23" s="173"/>
      <c r="MQ23" s="173"/>
      <c r="MR23" s="173"/>
      <c r="MS23" s="173"/>
      <c r="MT23" s="173"/>
      <c r="MU23" s="173"/>
      <c r="MV23" s="173"/>
      <c r="MW23" s="173"/>
      <c r="MX23" s="173"/>
      <c r="MY23" s="173"/>
      <c r="MZ23" s="173"/>
      <c r="NA23" s="173"/>
      <c r="NB23" s="173"/>
      <c r="NC23" s="173"/>
      <c r="ND23" s="173"/>
      <c r="NE23" s="173"/>
      <c r="NF23" s="173"/>
      <c r="NG23" s="173"/>
      <c r="NH23" s="173"/>
      <c r="NI23" s="173"/>
      <c r="NJ23" s="173"/>
      <c r="NK23" s="173"/>
      <c r="NL23" s="173"/>
      <c r="NM23" s="173"/>
      <c r="NN23" s="173"/>
      <c r="NO23" s="173"/>
      <c r="NP23" s="173"/>
      <c r="NQ23" s="173"/>
      <c r="NR23" s="173"/>
      <c r="NS23" s="173"/>
      <c r="NT23" s="173"/>
      <c r="NU23" s="173"/>
      <c r="NV23" s="173"/>
      <c r="NW23" s="173"/>
      <c r="NX23" s="173"/>
      <c r="NY23" s="173"/>
      <c r="NZ23" s="173"/>
      <c r="OA23" s="173"/>
      <c r="OB23" s="173"/>
      <c r="OC23" s="173"/>
      <c r="OD23" s="173"/>
      <c r="OE23" s="173"/>
      <c r="OF23" s="173"/>
      <c r="OG23" s="173"/>
      <c r="OH23" s="173"/>
      <c r="OI23" s="173"/>
      <c r="OJ23" s="173"/>
      <c r="OK23" s="173"/>
      <c r="OL23" s="173"/>
      <c r="OM23" s="173"/>
      <c r="ON23" s="173"/>
      <c r="OO23" s="173"/>
      <c r="OP23" s="173"/>
      <c r="OQ23" s="173"/>
      <c r="OR23" s="173"/>
      <c r="OS23" s="173"/>
      <c r="OT23" s="173"/>
      <c r="OU23" s="173"/>
      <c r="OV23" s="173"/>
      <c r="OW23" s="173"/>
      <c r="OX23" s="173"/>
      <c r="OY23" s="173"/>
      <c r="OZ23" s="173"/>
      <c r="PA23" s="173"/>
      <c r="PB23" s="173"/>
      <c r="PC23" s="173"/>
      <c r="PD23" s="173"/>
      <c r="PE23" s="173"/>
      <c r="PF23" s="173"/>
      <c r="PG23" s="173"/>
      <c r="PH23" s="173"/>
      <c r="PI23" s="173"/>
      <c r="PJ23" s="173"/>
      <c r="PK23" s="173"/>
      <c r="PL23" s="173"/>
      <c r="PM23" s="173"/>
      <c r="PN23" s="173"/>
      <c r="PO23" s="173"/>
      <c r="PP23" s="173"/>
      <c r="PQ23" s="173"/>
      <c r="PR23" s="173"/>
      <c r="PS23" s="173"/>
      <c r="PT23" s="173"/>
      <c r="PU23" s="173"/>
      <c r="PV23" s="173"/>
      <c r="PW23" s="173"/>
      <c r="PX23" s="173"/>
      <c r="PY23" s="173"/>
      <c r="PZ23" s="173"/>
      <c r="QA23" s="173"/>
      <c r="QB23" s="173"/>
      <c r="QC23" s="173"/>
      <c r="QD23" s="173"/>
      <c r="QE23" s="173"/>
      <c r="QF23" s="173"/>
      <c r="QG23" s="173"/>
      <c r="QH23" s="173"/>
      <c r="QI23" s="173"/>
      <c r="QJ23" s="173"/>
      <c r="QK23" s="173"/>
      <c r="QL23" s="173"/>
      <c r="QM23" s="173"/>
      <c r="QN23" s="173"/>
      <c r="QO23" s="173"/>
      <c r="QP23" s="173"/>
      <c r="QQ23" s="173"/>
      <c r="QR23" s="173"/>
      <c r="QS23" s="173"/>
      <c r="QT23" s="173"/>
      <c r="QU23" s="173"/>
      <c r="QV23" s="173"/>
      <c r="QW23" s="173"/>
      <c r="QX23" s="173"/>
      <c r="QY23" s="173"/>
      <c r="QZ23" s="173"/>
      <c r="RA23" s="173"/>
      <c r="RB23" s="173"/>
      <c r="RC23" s="173"/>
      <c r="RD23" s="173"/>
      <c r="RE23" s="173"/>
      <c r="RF23" s="173"/>
      <c r="RG23" s="173"/>
      <c r="RH23" s="173"/>
      <c r="RI23" s="173"/>
      <c r="RJ23" s="173"/>
      <c r="RK23" s="173"/>
      <c r="RL23" s="173"/>
      <c r="RM23" s="173"/>
      <c r="RN23" s="173"/>
      <c r="RO23" s="173"/>
      <c r="RP23" s="173"/>
      <c r="RQ23" s="173"/>
      <c r="RR23" s="173"/>
      <c r="RS23" s="173"/>
      <c r="RT23" s="173"/>
      <c r="RU23" s="173"/>
      <c r="RV23" s="173"/>
      <c r="RW23" s="173"/>
      <c r="RX23" s="173"/>
      <c r="RY23" s="173"/>
      <c r="RZ23" s="173"/>
      <c r="SA23" s="173"/>
      <c r="SB23" s="173"/>
      <c r="SC23" s="173"/>
      <c r="SD23" s="173"/>
      <c r="SE23" s="173"/>
      <c r="SF23" s="173"/>
      <c r="SG23" s="173"/>
      <c r="SH23" s="173"/>
      <c r="SI23" s="173"/>
      <c r="SJ23" s="173"/>
      <c r="SK23" s="173"/>
      <c r="SL23" s="173"/>
      <c r="SM23" s="173"/>
      <c r="SN23" s="173"/>
      <c r="SO23" s="173"/>
      <c r="SP23" s="173"/>
      <c r="SQ23" s="173"/>
      <c r="SR23" s="173"/>
      <c r="SS23" s="173"/>
      <c r="ST23" s="173"/>
      <c r="SU23" s="173"/>
      <c r="SV23" s="173"/>
      <c r="SW23" s="173"/>
      <c r="SX23" s="173"/>
      <c r="SY23" s="173"/>
      <c r="SZ23" s="173"/>
      <c r="TA23" s="173"/>
      <c r="TB23" s="173"/>
      <c r="TC23" s="173"/>
      <c r="TD23" s="173"/>
      <c r="TE23" s="173"/>
      <c r="TF23" s="173"/>
      <c r="TG23" s="173"/>
      <c r="TH23" s="173"/>
      <c r="TI23" s="173"/>
      <c r="TJ23" s="173"/>
      <c r="TK23" s="173"/>
      <c r="TL23" s="173"/>
      <c r="TM23" s="173"/>
      <c r="TN23" s="173"/>
      <c r="TO23" s="173"/>
      <c r="TP23" s="173"/>
      <c r="TQ23" s="173"/>
      <c r="TR23" s="173"/>
      <c r="TS23" s="173"/>
      <c r="TT23" s="173"/>
      <c r="TU23" s="173"/>
      <c r="TV23" s="173"/>
      <c r="TW23" s="173"/>
      <c r="TX23" s="173"/>
      <c r="TY23" s="173"/>
      <c r="TZ23" s="173"/>
      <c r="UA23" s="173"/>
      <c r="UB23" s="173"/>
      <c r="UC23" s="173"/>
      <c r="UD23" s="173"/>
      <c r="UE23" s="173"/>
      <c r="UF23" s="173"/>
      <c r="UG23" s="173"/>
      <c r="UH23" s="173"/>
      <c r="UI23" s="173"/>
      <c r="UJ23" s="173"/>
      <c r="UK23" s="173"/>
      <c r="UL23" s="173"/>
      <c r="UM23" s="173"/>
      <c r="UN23" s="173"/>
      <c r="UO23" s="173"/>
      <c r="UP23" s="173"/>
      <c r="UQ23" s="173"/>
      <c r="UR23" s="173"/>
      <c r="US23" s="173"/>
      <c r="UT23" s="173"/>
      <c r="UU23" s="173"/>
      <c r="UV23" s="173"/>
      <c r="UW23" s="173"/>
      <c r="UX23" s="173"/>
      <c r="UY23" s="173"/>
      <c r="UZ23" s="173"/>
      <c r="VA23" s="173"/>
      <c r="VB23" s="173"/>
      <c r="VC23" s="173"/>
      <c r="VD23" s="173"/>
      <c r="VE23" s="173"/>
      <c r="VF23" s="173"/>
      <c r="VG23" s="173"/>
      <c r="VH23" s="173"/>
      <c r="VI23" s="173"/>
      <c r="VJ23" s="173"/>
      <c r="VK23" s="173"/>
      <c r="VL23" s="173"/>
      <c r="VM23" s="173"/>
      <c r="VN23" s="173"/>
      <c r="VO23" s="173"/>
      <c r="VP23" s="173"/>
      <c r="VQ23" s="173"/>
      <c r="VR23" s="173"/>
      <c r="VS23" s="173"/>
      <c r="VT23" s="173"/>
      <c r="VU23" s="173"/>
      <c r="VV23" s="173"/>
      <c r="VW23" s="173"/>
      <c r="VX23" s="173"/>
      <c r="VY23" s="173"/>
      <c r="VZ23" s="173"/>
      <c r="WA23" s="173"/>
      <c r="WB23" s="173"/>
      <c r="WC23" s="173"/>
      <c r="WD23" s="173"/>
      <c r="WE23" s="173"/>
      <c r="WF23" s="173"/>
      <c r="WG23" s="173"/>
      <c r="WH23" s="173"/>
      <c r="WI23" s="173"/>
      <c r="WJ23" s="173"/>
      <c r="WK23" s="173"/>
      <c r="WL23" s="173"/>
      <c r="WM23" s="173"/>
      <c r="WN23" s="173"/>
      <c r="WO23" s="173"/>
      <c r="WP23" s="173"/>
      <c r="WQ23" s="173"/>
      <c r="WR23" s="173"/>
      <c r="WS23" s="173"/>
      <c r="WT23" s="173"/>
      <c r="WU23" s="173"/>
      <c r="WV23" s="173"/>
      <c r="WW23" s="173"/>
      <c r="WX23" s="173"/>
      <c r="WY23" s="173"/>
      <c r="WZ23" s="173"/>
      <c r="XA23" s="173"/>
      <c r="XB23" s="173"/>
      <c r="XC23" s="173"/>
      <c r="XD23" s="173"/>
      <c r="XE23" s="173"/>
      <c r="XF23" s="173"/>
      <c r="XG23" s="173"/>
      <c r="XH23" s="173"/>
      <c r="XI23" s="173"/>
      <c r="XJ23" s="173"/>
      <c r="XK23" s="173"/>
      <c r="XL23" s="173"/>
      <c r="XM23" s="173"/>
      <c r="XN23" s="173"/>
      <c r="XO23" s="173"/>
      <c r="XP23" s="173"/>
      <c r="XQ23" s="173"/>
      <c r="XR23" s="173"/>
      <c r="XS23" s="173"/>
      <c r="XT23" s="173"/>
      <c r="XU23" s="173"/>
      <c r="XV23" s="173"/>
      <c r="XW23" s="173"/>
      <c r="XX23" s="173"/>
      <c r="XY23" s="173"/>
      <c r="XZ23" s="173"/>
      <c r="YA23" s="173"/>
      <c r="YB23" s="173"/>
      <c r="YC23" s="173"/>
      <c r="YD23" s="173"/>
      <c r="YE23" s="173"/>
      <c r="YF23" s="173"/>
      <c r="YG23" s="173"/>
      <c r="YH23" s="173"/>
      <c r="YI23" s="173"/>
      <c r="YJ23" s="173"/>
      <c r="YK23" s="173"/>
      <c r="YL23" s="173"/>
      <c r="YM23" s="173"/>
      <c r="YN23" s="173"/>
      <c r="YO23" s="173"/>
      <c r="YP23" s="173"/>
      <c r="YQ23" s="173"/>
      <c r="YR23" s="173"/>
      <c r="YS23" s="173"/>
      <c r="YT23" s="173"/>
      <c r="YU23" s="173"/>
      <c r="YV23" s="173"/>
      <c r="YW23" s="173"/>
      <c r="YX23" s="173"/>
      <c r="YY23" s="173"/>
      <c r="YZ23" s="173"/>
      <c r="ZA23" s="173"/>
      <c r="ZB23" s="173"/>
      <c r="ZC23" s="173"/>
      <c r="ZD23" s="173"/>
      <c r="ZE23" s="173"/>
      <c r="ZF23" s="173"/>
      <c r="ZG23" s="173"/>
      <c r="ZH23" s="173"/>
      <c r="ZI23" s="173"/>
      <c r="ZJ23" s="173"/>
      <c r="ZK23" s="173"/>
      <c r="ZL23" s="173"/>
      <c r="ZM23" s="173"/>
      <c r="ZN23" s="173"/>
      <c r="ZO23" s="173"/>
      <c r="ZP23" s="173"/>
      <c r="ZQ23" s="173"/>
      <c r="ZR23" s="173"/>
      <c r="ZS23" s="173"/>
      <c r="ZT23" s="173"/>
      <c r="ZU23" s="173"/>
      <c r="ZV23" s="173"/>
      <c r="ZW23" s="173"/>
      <c r="ZX23" s="173"/>
      <c r="ZY23" s="173"/>
      <c r="ZZ23" s="173"/>
      <c r="AAA23" s="173"/>
      <c r="AAB23" s="173"/>
      <c r="AAC23" s="173"/>
      <c r="AAD23" s="173"/>
      <c r="AAE23" s="173"/>
      <c r="AAF23" s="173"/>
      <c r="AAG23" s="173"/>
      <c r="AAH23" s="173"/>
      <c r="AAI23" s="173"/>
      <c r="AAJ23" s="173"/>
      <c r="AAK23" s="173"/>
      <c r="AAL23" s="173"/>
      <c r="AAM23" s="173"/>
      <c r="AAN23" s="173"/>
      <c r="AAO23" s="173"/>
      <c r="AAP23" s="173"/>
      <c r="AAQ23" s="173"/>
      <c r="AAR23" s="173"/>
      <c r="AAS23" s="173"/>
      <c r="AAT23" s="173"/>
      <c r="AAU23" s="173"/>
      <c r="AAV23" s="173"/>
      <c r="AAW23" s="173"/>
      <c r="AAX23" s="173"/>
      <c r="AAY23" s="173"/>
      <c r="AAZ23" s="173"/>
      <c r="ABA23" s="173"/>
      <c r="ABB23" s="173"/>
      <c r="ABC23" s="173"/>
      <c r="ABD23" s="173"/>
      <c r="ABE23" s="173"/>
      <c r="ABF23" s="173"/>
      <c r="ABG23" s="173"/>
      <c r="ABH23" s="173"/>
      <c r="ABI23" s="173"/>
      <c r="ABJ23" s="173"/>
      <c r="ABK23" s="173"/>
      <c r="ABL23" s="173"/>
      <c r="ABM23" s="173"/>
      <c r="ABN23" s="173"/>
      <c r="ABO23" s="173"/>
      <c r="ABP23" s="173"/>
      <c r="ABQ23" s="173"/>
      <c r="ABR23" s="173"/>
      <c r="ABS23" s="173"/>
      <c r="ABT23" s="173"/>
      <c r="ABU23" s="173"/>
      <c r="ABV23" s="173"/>
      <c r="ABW23" s="173"/>
      <c r="ABX23" s="173"/>
      <c r="ABY23" s="173"/>
      <c r="ABZ23" s="173"/>
      <c r="ACA23" s="173"/>
      <c r="ACB23" s="173"/>
      <c r="ACC23" s="173"/>
      <c r="ACD23" s="173"/>
      <c r="ACE23" s="173"/>
      <c r="ACF23" s="173"/>
      <c r="ACG23" s="173"/>
      <c r="ACH23" s="173"/>
      <c r="ACI23" s="173"/>
      <c r="ACJ23" s="173"/>
      <c r="ACK23" s="173"/>
      <c r="ACL23" s="173"/>
      <c r="ACM23" s="173"/>
      <c r="ACN23" s="173"/>
      <c r="ACO23" s="173"/>
      <c r="ACP23" s="173"/>
      <c r="ACQ23" s="173"/>
      <c r="ACR23" s="173"/>
      <c r="ACS23" s="173"/>
      <c r="ACT23" s="173"/>
      <c r="ACU23" s="173"/>
      <c r="ACV23" s="173"/>
      <c r="ACW23" s="173"/>
      <c r="ACX23" s="173"/>
      <c r="ACY23" s="173"/>
      <c r="ACZ23" s="173"/>
      <c r="ADA23" s="173"/>
      <c r="ADB23" s="173"/>
      <c r="ADC23" s="173"/>
      <c r="ADD23" s="173"/>
      <c r="ADE23" s="173"/>
      <c r="ADF23" s="173"/>
      <c r="ADG23" s="173"/>
      <c r="ADH23" s="173"/>
      <c r="ADI23" s="173"/>
      <c r="ADJ23" s="173"/>
      <c r="ADK23" s="173"/>
      <c r="ADL23" s="173"/>
      <c r="ADM23" s="173"/>
      <c r="ADN23" s="173"/>
      <c r="ADO23" s="173"/>
      <c r="ADP23" s="173"/>
      <c r="ADQ23" s="173"/>
      <c r="ADR23" s="173"/>
      <c r="ADS23" s="173"/>
      <c r="ADT23" s="173"/>
      <c r="ADU23" s="173"/>
      <c r="ADV23" s="173"/>
      <c r="ADW23" s="173"/>
      <c r="ADX23" s="173"/>
      <c r="ADY23" s="173"/>
      <c r="ADZ23" s="173"/>
      <c r="AEA23" s="173"/>
      <c r="AEB23" s="173"/>
      <c r="AEC23" s="173"/>
      <c r="AED23" s="173"/>
      <c r="AEE23" s="173"/>
      <c r="AEF23" s="173"/>
      <c r="AEG23" s="173"/>
      <c r="AEH23" s="173"/>
      <c r="AEI23" s="173"/>
      <c r="AEJ23" s="173"/>
      <c r="AEK23" s="173"/>
      <c r="AEL23" s="173"/>
      <c r="AEM23" s="173"/>
      <c r="AEN23" s="173"/>
      <c r="AEO23" s="173"/>
      <c r="AEP23" s="173"/>
      <c r="AEQ23" s="173"/>
      <c r="AER23" s="173"/>
      <c r="AES23" s="173"/>
      <c r="AET23" s="173"/>
      <c r="AEU23" s="173"/>
      <c r="AEV23" s="173"/>
      <c r="AEW23" s="173"/>
      <c r="AEX23" s="173"/>
      <c r="AEY23" s="173"/>
      <c r="AEZ23" s="173"/>
      <c r="AFA23" s="173"/>
      <c r="AFB23" s="173"/>
      <c r="AFC23" s="173"/>
      <c r="AFD23" s="173"/>
      <c r="AFE23" s="173"/>
      <c r="AFF23" s="173"/>
      <c r="AFG23" s="173"/>
      <c r="AFH23" s="173"/>
      <c r="AFI23" s="173"/>
      <c r="AFJ23" s="173"/>
      <c r="AFK23" s="173"/>
      <c r="AFL23" s="173"/>
      <c r="AFM23" s="173"/>
      <c r="AFN23" s="173"/>
      <c r="AFO23" s="173"/>
      <c r="AFP23" s="173"/>
      <c r="AFQ23" s="173"/>
      <c r="AFR23" s="173"/>
      <c r="AFS23" s="173"/>
      <c r="AFT23" s="173"/>
      <c r="AFU23" s="173"/>
      <c r="AFV23" s="173"/>
      <c r="AFW23" s="173"/>
      <c r="AFX23" s="173"/>
      <c r="AFY23" s="173"/>
      <c r="AFZ23" s="173"/>
      <c r="AGA23" s="173"/>
      <c r="AGB23" s="173"/>
      <c r="AGC23" s="173"/>
      <c r="AGD23" s="173"/>
      <c r="AGE23" s="173"/>
      <c r="AGF23" s="173"/>
      <c r="AGG23" s="173"/>
      <c r="AGH23" s="173"/>
      <c r="AGI23" s="173"/>
      <c r="AGJ23" s="173"/>
      <c r="AGK23" s="173"/>
      <c r="AGL23" s="173"/>
      <c r="AGM23" s="173"/>
      <c r="AGN23" s="173"/>
      <c r="AGO23" s="173"/>
      <c r="AGP23" s="173"/>
      <c r="AGQ23" s="173"/>
      <c r="AGR23" s="173"/>
      <c r="AGS23" s="173"/>
      <c r="AGT23" s="173"/>
      <c r="AGU23" s="173"/>
      <c r="AGV23" s="173"/>
      <c r="AGW23" s="173"/>
      <c r="AGX23" s="173"/>
      <c r="AGY23" s="173"/>
      <c r="AGZ23" s="173"/>
      <c r="AHA23" s="173"/>
      <c r="AHB23" s="173"/>
      <c r="AHC23" s="173"/>
      <c r="AHD23" s="173"/>
      <c r="AHE23" s="173"/>
      <c r="AHF23" s="173"/>
      <c r="AHG23" s="173"/>
      <c r="AHH23" s="173"/>
      <c r="AHI23" s="173"/>
      <c r="AHJ23" s="173"/>
      <c r="AHK23" s="173"/>
      <c r="AHL23" s="173"/>
      <c r="AHM23" s="173"/>
      <c r="AHN23" s="173"/>
      <c r="AHO23" s="173"/>
      <c r="AHP23" s="173"/>
      <c r="AHQ23" s="173"/>
      <c r="AHR23" s="173"/>
      <c r="AHS23" s="173"/>
      <c r="AHT23" s="173"/>
      <c r="AHU23" s="173"/>
      <c r="AHV23" s="173"/>
      <c r="AHW23" s="173"/>
    </row>
    <row r="24" spans="1:907" s="169" customFormat="1" ht="21.95" customHeight="1" x14ac:dyDescent="0.2">
      <c r="A24" s="516"/>
      <c r="B24" s="165">
        <v>18</v>
      </c>
      <c r="C24" s="175"/>
      <c r="D24" s="175"/>
      <c r="E24" s="166"/>
      <c r="F24" s="32"/>
      <c r="G24" s="156"/>
      <c r="H24" s="156"/>
      <c r="I24" s="156"/>
      <c r="J24" s="156"/>
      <c r="K24" s="167"/>
      <c r="L24" s="168"/>
      <c r="M24" s="168"/>
      <c r="N24" s="168"/>
      <c r="O24" s="168"/>
      <c r="P24" s="168"/>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c r="EX24" s="154"/>
      <c r="EY24" s="154"/>
      <c r="EZ24" s="154"/>
      <c r="FA24" s="154"/>
      <c r="FB24" s="154"/>
      <c r="FC24" s="154"/>
      <c r="FD24" s="154"/>
      <c r="FE24" s="154"/>
      <c r="FF24" s="154"/>
      <c r="FG24" s="154"/>
      <c r="FH24" s="154"/>
      <c r="FI24" s="154"/>
      <c r="FJ24" s="154"/>
      <c r="FK24" s="154"/>
      <c r="FL24" s="154"/>
      <c r="FM24" s="154"/>
      <c r="FN24" s="154"/>
      <c r="FO24" s="154"/>
      <c r="FP24" s="154"/>
      <c r="FQ24" s="154"/>
      <c r="FR24" s="154"/>
      <c r="FS24" s="154"/>
      <c r="FT24" s="154"/>
      <c r="FU24" s="154"/>
      <c r="FV24" s="154"/>
      <c r="FW24" s="154"/>
      <c r="FX24" s="154"/>
      <c r="FY24" s="154"/>
      <c r="FZ24" s="154"/>
      <c r="GA24" s="154"/>
      <c r="GB24" s="154"/>
      <c r="GC24" s="154"/>
      <c r="GD24" s="154"/>
      <c r="GE24" s="154"/>
      <c r="GF24" s="154"/>
      <c r="GG24" s="154"/>
      <c r="GH24" s="154"/>
      <c r="GI24" s="154"/>
      <c r="GJ24" s="154"/>
      <c r="GK24" s="154"/>
      <c r="GL24" s="154"/>
      <c r="GM24" s="154"/>
      <c r="GN24" s="154"/>
      <c r="GO24" s="154"/>
      <c r="GP24" s="154"/>
      <c r="GQ24" s="154"/>
      <c r="GR24" s="154"/>
      <c r="GS24" s="154"/>
      <c r="GT24" s="154"/>
      <c r="GU24" s="154"/>
      <c r="GV24" s="154"/>
      <c r="GW24" s="154"/>
      <c r="GX24" s="154"/>
      <c r="GY24" s="154"/>
      <c r="GZ24" s="154"/>
      <c r="HA24" s="154"/>
      <c r="HB24" s="154"/>
      <c r="HC24" s="154"/>
      <c r="HD24" s="154"/>
      <c r="HE24" s="154"/>
      <c r="HF24" s="154"/>
      <c r="HG24" s="154"/>
      <c r="HH24" s="154"/>
      <c r="HI24" s="154"/>
      <c r="HJ24" s="154"/>
      <c r="HK24" s="154"/>
      <c r="HL24" s="154"/>
      <c r="HM24" s="154"/>
      <c r="HN24" s="154"/>
      <c r="HO24" s="154"/>
      <c r="HP24" s="154"/>
      <c r="HQ24" s="154"/>
      <c r="HR24" s="154"/>
      <c r="HS24" s="154"/>
      <c r="HT24" s="154"/>
      <c r="HU24" s="154"/>
      <c r="HV24" s="154"/>
      <c r="HW24" s="154"/>
      <c r="HX24" s="154"/>
      <c r="HY24" s="154"/>
      <c r="HZ24" s="154"/>
      <c r="IA24" s="154"/>
      <c r="IB24" s="154"/>
      <c r="IC24" s="154"/>
      <c r="ID24" s="154"/>
      <c r="IE24" s="154"/>
      <c r="IF24" s="154"/>
      <c r="IG24" s="154"/>
      <c r="IH24" s="154"/>
      <c r="II24" s="154"/>
      <c r="IJ24" s="154"/>
      <c r="IK24" s="154"/>
      <c r="IL24" s="154"/>
      <c r="IM24" s="154"/>
      <c r="IN24" s="154"/>
      <c r="IO24" s="154"/>
      <c r="IP24" s="154"/>
      <c r="IQ24" s="154"/>
      <c r="IR24" s="154"/>
      <c r="IS24" s="154"/>
      <c r="IT24" s="154"/>
      <c r="IU24" s="154"/>
      <c r="IV24" s="154"/>
      <c r="IW24" s="154"/>
      <c r="IX24" s="154"/>
      <c r="IY24" s="154"/>
      <c r="IZ24" s="154"/>
      <c r="JA24" s="154"/>
      <c r="JB24" s="154"/>
      <c r="JC24" s="154"/>
      <c r="JD24" s="154"/>
      <c r="JE24" s="154"/>
      <c r="JF24" s="154"/>
      <c r="JG24" s="154"/>
      <c r="JH24" s="154"/>
      <c r="JI24" s="154"/>
      <c r="JJ24" s="154"/>
      <c r="JK24" s="154"/>
      <c r="JL24" s="154"/>
      <c r="JM24" s="154"/>
      <c r="JN24" s="154"/>
      <c r="JO24" s="154"/>
      <c r="JP24" s="154"/>
      <c r="JQ24" s="154"/>
      <c r="JR24" s="154"/>
      <c r="JS24" s="154"/>
      <c r="JT24" s="154"/>
      <c r="JU24" s="154"/>
      <c r="JV24" s="154"/>
      <c r="JW24" s="154"/>
      <c r="JX24" s="154"/>
      <c r="JY24" s="154"/>
      <c r="JZ24" s="154"/>
      <c r="KA24" s="154"/>
      <c r="KB24" s="154"/>
      <c r="KC24" s="154"/>
      <c r="KD24" s="154"/>
      <c r="KE24" s="154"/>
      <c r="KF24" s="154"/>
      <c r="KG24" s="154"/>
      <c r="KH24" s="154"/>
      <c r="KI24" s="154"/>
      <c r="KJ24" s="154"/>
      <c r="KK24" s="154"/>
      <c r="KL24" s="154"/>
      <c r="KM24" s="154"/>
      <c r="KN24" s="154"/>
      <c r="KO24" s="154"/>
      <c r="KP24" s="154"/>
      <c r="KQ24" s="154"/>
      <c r="KR24" s="154"/>
      <c r="KS24" s="154"/>
      <c r="KT24" s="154"/>
      <c r="KU24" s="154"/>
      <c r="KV24" s="154"/>
      <c r="KW24" s="154"/>
      <c r="KX24" s="154"/>
      <c r="KY24" s="154"/>
      <c r="KZ24" s="154"/>
      <c r="LA24" s="154"/>
      <c r="LB24" s="154"/>
      <c r="LC24" s="154"/>
      <c r="LD24" s="154"/>
      <c r="LE24" s="154"/>
      <c r="LF24" s="154"/>
      <c r="LG24" s="154"/>
      <c r="LH24" s="154"/>
      <c r="LI24" s="154"/>
      <c r="LJ24" s="154"/>
      <c r="LK24" s="154"/>
      <c r="LL24" s="154"/>
      <c r="LM24" s="154"/>
      <c r="LN24" s="154"/>
      <c r="LO24" s="154"/>
      <c r="LP24" s="154"/>
      <c r="LQ24" s="154"/>
      <c r="LR24" s="154"/>
      <c r="LS24" s="154"/>
      <c r="LT24" s="154"/>
      <c r="LU24" s="154"/>
      <c r="LV24" s="154"/>
      <c r="LW24" s="154"/>
      <c r="LX24" s="154"/>
      <c r="LY24" s="154"/>
      <c r="LZ24" s="154"/>
      <c r="MA24" s="154"/>
      <c r="MB24" s="154"/>
      <c r="MC24" s="154"/>
      <c r="MD24" s="154"/>
      <c r="ME24" s="154"/>
      <c r="MF24" s="154"/>
      <c r="MG24" s="154"/>
      <c r="MH24" s="154"/>
      <c r="MI24" s="154"/>
      <c r="MJ24" s="154"/>
      <c r="MK24" s="154"/>
      <c r="ML24" s="154"/>
      <c r="MM24" s="154"/>
      <c r="MN24" s="154"/>
      <c r="MO24" s="154"/>
      <c r="MP24" s="154"/>
      <c r="MQ24" s="154"/>
      <c r="MR24" s="154"/>
      <c r="MS24" s="154"/>
      <c r="MT24" s="154"/>
      <c r="MU24" s="154"/>
      <c r="MV24" s="154"/>
      <c r="MW24" s="154"/>
      <c r="MX24" s="154"/>
      <c r="MY24" s="154"/>
      <c r="MZ24" s="154"/>
      <c r="NA24" s="154"/>
      <c r="NB24" s="154"/>
      <c r="NC24" s="154"/>
      <c r="ND24" s="154"/>
      <c r="NE24" s="154"/>
      <c r="NF24" s="154"/>
      <c r="NG24" s="154"/>
      <c r="NH24" s="154"/>
      <c r="NI24" s="154"/>
      <c r="NJ24" s="154"/>
      <c r="NK24" s="154"/>
      <c r="NL24" s="154"/>
      <c r="NM24" s="154"/>
      <c r="NN24" s="154"/>
      <c r="NO24" s="154"/>
      <c r="NP24" s="154"/>
      <c r="NQ24" s="154"/>
      <c r="NR24" s="154"/>
      <c r="NS24" s="154"/>
      <c r="NT24" s="154"/>
      <c r="NU24" s="154"/>
      <c r="NV24" s="154"/>
      <c r="NW24" s="154"/>
      <c r="NX24" s="154"/>
      <c r="NY24" s="154"/>
      <c r="NZ24" s="154"/>
      <c r="OA24" s="154"/>
      <c r="OB24" s="154"/>
      <c r="OC24" s="154"/>
      <c r="OD24" s="154"/>
      <c r="OE24" s="154"/>
      <c r="OF24" s="154"/>
      <c r="OG24" s="154"/>
      <c r="OH24" s="154"/>
      <c r="OI24" s="154"/>
      <c r="OJ24" s="154"/>
      <c r="OK24" s="154"/>
      <c r="OL24" s="154"/>
      <c r="OM24" s="154"/>
      <c r="ON24" s="154"/>
      <c r="OO24" s="154"/>
      <c r="OP24" s="154"/>
      <c r="OQ24" s="154"/>
      <c r="OR24" s="154"/>
      <c r="OS24" s="154"/>
      <c r="OT24" s="154"/>
      <c r="OU24" s="154"/>
      <c r="OV24" s="154"/>
      <c r="OW24" s="154"/>
      <c r="OX24" s="154"/>
      <c r="OY24" s="154"/>
      <c r="OZ24" s="154"/>
      <c r="PA24" s="154"/>
      <c r="PB24" s="154"/>
      <c r="PC24" s="154"/>
      <c r="PD24" s="154"/>
      <c r="PE24" s="154"/>
      <c r="PF24" s="154"/>
      <c r="PG24" s="154"/>
      <c r="PH24" s="154"/>
      <c r="PI24" s="154"/>
      <c r="PJ24" s="154"/>
      <c r="PK24" s="154"/>
      <c r="PL24" s="154"/>
      <c r="PM24" s="154"/>
      <c r="PN24" s="154"/>
      <c r="PO24" s="154"/>
      <c r="PP24" s="154"/>
      <c r="PQ24" s="154"/>
      <c r="PR24" s="154"/>
      <c r="PS24" s="154"/>
      <c r="PT24" s="154"/>
      <c r="PU24" s="154"/>
      <c r="PV24" s="154"/>
      <c r="PW24" s="154"/>
      <c r="PX24" s="154"/>
      <c r="PY24" s="154"/>
      <c r="PZ24" s="154"/>
      <c r="QA24" s="154"/>
      <c r="QB24" s="154"/>
      <c r="QC24" s="154"/>
      <c r="QD24" s="154"/>
      <c r="QE24" s="154"/>
      <c r="QF24" s="154"/>
      <c r="QG24" s="154"/>
      <c r="QH24" s="154"/>
      <c r="QI24" s="154"/>
      <c r="QJ24" s="154"/>
      <c r="QK24" s="154"/>
      <c r="QL24" s="154"/>
      <c r="QM24" s="154"/>
      <c r="QN24" s="154"/>
      <c r="QO24" s="154"/>
      <c r="QP24" s="154"/>
      <c r="QQ24" s="154"/>
      <c r="QR24" s="154"/>
      <c r="QS24" s="154"/>
      <c r="QT24" s="154"/>
      <c r="QU24" s="154"/>
      <c r="QV24" s="154"/>
      <c r="QW24" s="154"/>
      <c r="QX24" s="154"/>
      <c r="QY24" s="154"/>
      <c r="QZ24" s="154"/>
      <c r="RA24" s="154"/>
      <c r="RB24" s="154"/>
      <c r="RC24" s="154"/>
      <c r="RD24" s="154"/>
      <c r="RE24" s="154"/>
      <c r="RF24" s="154"/>
      <c r="RG24" s="154"/>
      <c r="RH24" s="154"/>
      <c r="RI24" s="154"/>
      <c r="RJ24" s="154"/>
      <c r="RK24" s="154"/>
      <c r="RL24" s="154"/>
      <c r="RM24" s="154"/>
      <c r="RN24" s="154"/>
      <c r="RO24" s="154"/>
      <c r="RP24" s="154"/>
      <c r="RQ24" s="154"/>
      <c r="RR24" s="154"/>
      <c r="RS24" s="154"/>
      <c r="RT24" s="154"/>
      <c r="RU24" s="154"/>
      <c r="RV24" s="154"/>
      <c r="RW24" s="154"/>
      <c r="RX24" s="154"/>
      <c r="RY24" s="154"/>
      <c r="RZ24" s="154"/>
      <c r="SA24" s="154"/>
      <c r="SB24" s="154"/>
      <c r="SC24" s="154"/>
      <c r="SD24" s="154"/>
      <c r="SE24" s="154"/>
      <c r="SF24" s="154"/>
      <c r="SG24" s="154"/>
      <c r="SH24" s="154"/>
      <c r="SI24" s="154"/>
      <c r="SJ24" s="154"/>
      <c r="SK24" s="154"/>
      <c r="SL24" s="154"/>
      <c r="SM24" s="154"/>
      <c r="SN24" s="154"/>
      <c r="SO24" s="154"/>
      <c r="SP24" s="154"/>
      <c r="SQ24" s="154"/>
      <c r="SR24" s="154"/>
      <c r="SS24" s="154"/>
      <c r="ST24" s="154"/>
      <c r="SU24" s="154"/>
      <c r="SV24" s="154"/>
      <c r="SW24" s="154"/>
      <c r="SX24" s="154"/>
      <c r="SY24" s="154"/>
      <c r="SZ24" s="154"/>
      <c r="TA24" s="154"/>
      <c r="TB24" s="154"/>
      <c r="TC24" s="154"/>
      <c r="TD24" s="154"/>
      <c r="TE24" s="154"/>
      <c r="TF24" s="154"/>
      <c r="TG24" s="154"/>
      <c r="TH24" s="154"/>
      <c r="TI24" s="154"/>
      <c r="TJ24" s="154"/>
      <c r="TK24" s="154"/>
      <c r="TL24" s="154"/>
      <c r="TM24" s="154"/>
      <c r="TN24" s="154"/>
      <c r="TO24" s="154"/>
      <c r="TP24" s="154"/>
      <c r="TQ24" s="154"/>
      <c r="TR24" s="154"/>
      <c r="TS24" s="154"/>
      <c r="TT24" s="154"/>
      <c r="TU24" s="154"/>
      <c r="TV24" s="154"/>
      <c r="TW24" s="154"/>
      <c r="TX24" s="154"/>
      <c r="TY24" s="154"/>
      <c r="TZ24" s="154"/>
      <c r="UA24" s="154"/>
      <c r="UB24" s="154"/>
      <c r="UC24" s="154"/>
      <c r="UD24" s="154"/>
      <c r="UE24" s="154"/>
      <c r="UF24" s="154"/>
      <c r="UG24" s="154"/>
      <c r="UH24" s="154"/>
      <c r="UI24" s="154"/>
      <c r="UJ24" s="154"/>
      <c r="UK24" s="154"/>
      <c r="UL24" s="154"/>
      <c r="UM24" s="154"/>
      <c r="UN24" s="154"/>
      <c r="UO24" s="154"/>
      <c r="UP24" s="154"/>
      <c r="UQ24" s="154"/>
      <c r="UR24" s="154"/>
      <c r="US24" s="154"/>
      <c r="UT24" s="154"/>
      <c r="UU24" s="154"/>
      <c r="UV24" s="154"/>
      <c r="UW24" s="154"/>
      <c r="UX24" s="154"/>
      <c r="UY24" s="154"/>
      <c r="UZ24" s="154"/>
      <c r="VA24" s="154"/>
      <c r="VB24" s="154"/>
      <c r="VC24" s="154"/>
      <c r="VD24" s="154"/>
      <c r="VE24" s="154"/>
      <c r="VF24" s="154"/>
      <c r="VG24" s="154"/>
      <c r="VH24" s="154"/>
      <c r="VI24" s="154"/>
      <c r="VJ24" s="154"/>
      <c r="VK24" s="154"/>
      <c r="VL24" s="154"/>
      <c r="VM24" s="154"/>
      <c r="VN24" s="154"/>
      <c r="VO24" s="154"/>
      <c r="VP24" s="154"/>
      <c r="VQ24" s="154"/>
      <c r="VR24" s="154"/>
      <c r="VS24" s="154"/>
      <c r="VT24" s="154"/>
      <c r="VU24" s="154"/>
      <c r="VV24" s="154"/>
      <c r="VW24" s="154"/>
      <c r="VX24" s="154"/>
      <c r="VY24" s="154"/>
      <c r="VZ24" s="154"/>
      <c r="WA24" s="154"/>
      <c r="WB24" s="154"/>
      <c r="WC24" s="154"/>
      <c r="WD24" s="154"/>
      <c r="WE24" s="154"/>
      <c r="WF24" s="154"/>
      <c r="WG24" s="154"/>
      <c r="WH24" s="154"/>
      <c r="WI24" s="154"/>
      <c r="WJ24" s="154"/>
      <c r="WK24" s="154"/>
      <c r="WL24" s="154"/>
      <c r="WM24" s="154"/>
      <c r="WN24" s="154"/>
      <c r="WO24" s="154"/>
      <c r="WP24" s="154"/>
      <c r="WQ24" s="154"/>
      <c r="WR24" s="154"/>
      <c r="WS24" s="154"/>
      <c r="WT24" s="154"/>
      <c r="WU24" s="154"/>
      <c r="WV24" s="154"/>
      <c r="WW24" s="154"/>
      <c r="WX24" s="154"/>
      <c r="WY24" s="154"/>
      <c r="WZ24" s="154"/>
      <c r="XA24" s="154"/>
      <c r="XB24" s="154"/>
      <c r="XC24" s="154"/>
      <c r="XD24" s="154"/>
      <c r="XE24" s="154"/>
      <c r="XF24" s="154"/>
      <c r="XG24" s="154"/>
      <c r="XH24" s="154"/>
      <c r="XI24" s="154"/>
      <c r="XJ24" s="154"/>
      <c r="XK24" s="154"/>
      <c r="XL24" s="154"/>
      <c r="XM24" s="154"/>
      <c r="XN24" s="154"/>
      <c r="XO24" s="154"/>
      <c r="XP24" s="154"/>
      <c r="XQ24" s="154"/>
      <c r="XR24" s="154"/>
      <c r="XS24" s="154"/>
      <c r="XT24" s="154"/>
      <c r="XU24" s="154"/>
      <c r="XV24" s="154"/>
      <c r="XW24" s="154"/>
      <c r="XX24" s="154"/>
      <c r="XY24" s="154"/>
      <c r="XZ24" s="154"/>
      <c r="YA24" s="154"/>
      <c r="YB24" s="154"/>
      <c r="YC24" s="154"/>
      <c r="YD24" s="154"/>
      <c r="YE24" s="154"/>
      <c r="YF24" s="154"/>
      <c r="YG24" s="154"/>
      <c r="YH24" s="154"/>
      <c r="YI24" s="154"/>
      <c r="YJ24" s="154"/>
      <c r="YK24" s="154"/>
      <c r="YL24" s="154"/>
      <c r="YM24" s="154"/>
      <c r="YN24" s="154"/>
      <c r="YO24" s="154"/>
      <c r="YP24" s="154"/>
      <c r="YQ24" s="154"/>
      <c r="YR24" s="154"/>
      <c r="YS24" s="154"/>
      <c r="YT24" s="154"/>
      <c r="YU24" s="154"/>
      <c r="YV24" s="154"/>
      <c r="YW24" s="154"/>
      <c r="YX24" s="154"/>
      <c r="YY24" s="154"/>
      <c r="YZ24" s="154"/>
      <c r="ZA24" s="154"/>
      <c r="ZB24" s="154"/>
      <c r="ZC24" s="154"/>
      <c r="ZD24" s="154"/>
      <c r="ZE24" s="154"/>
      <c r="ZF24" s="154"/>
      <c r="ZG24" s="154"/>
      <c r="ZH24" s="154"/>
      <c r="ZI24" s="154"/>
      <c r="ZJ24" s="154"/>
      <c r="ZK24" s="154"/>
      <c r="ZL24" s="154"/>
      <c r="ZM24" s="154"/>
      <c r="ZN24" s="154"/>
      <c r="ZO24" s="154"/>
      <c r="ZP24" s="154"/>
      <c r="ZQ24" s="154"/>
      <c r="ZR24" s="154"/>
      <c r="ZS24" s="154"/>
      <c r="ZT24" s="154"/>
      <c r="ZU24" s="154"/>
      <c r="ZV24" s="154"/>
      <c r="ZW24" s="154"/>
      <c r="ZX24" s="154"/>
      <c r="ZY24" s="154"/>
      <c r="ZZ24" s="154"/>
      <c r="AAA24" s="154"/>
      <c r="AAB24" s="154"/>
      <c r="AAC24" s="154"/>
      <c r="AAD24" s="154"/>
      <c r="AAE24" s="154"/>
      <c r="AAF24" s="154"/>
      <c r="AAG24" s="154"/>
      <c r="AAH24" s="154"/>
      <c r="AAI24" s="154"/>
      <c r="AAJ24" s="154"/>
      <c r="AAK24" s="154"/>
      <c r="AAL24" s="154"/>
      <c r="AAM24" s="154"/>
      <c r="AAN24" s="154"/>
      <c r="AAO24" s="154"/>
      <c r="AAP24" s="154"/>
      <c r="AAQ24" s="154"/>
      <c r="AAR24" s="154"/>
      <c r="AAS24" s="154"/>
      <c r="AAT24" s="154"/>
      <c r="AAU24" s="154"/>
      <c r="AAV24" s="154"/>
      <c r="AAW24" s="154"/>
      <c r="AAX24" s="154"/>
      <c r="AAY24" s="154"/>
      <c r="AAZ24" s="154"/>
      <c r="ABA24" s="154"/>
      <c r="ABB24" s="154"/>
      <c r="ABC24" s="154"/>
      <c r="ABD24" s="154"/>
      <c r="ABE24" s="154"/>
      <c r="ABF24" s="154"/>
      <c r="ABG24" s="154"/>
      <c r="ABH24" s="154"/>
      <c r="ABI24" s="154"/>
      <c r="ABJ24" s="154"/>
      <c r="ABK24" s="154"/>
      <c r="ABL24" s="154"/>
      <c r="ABM24" s="154"/>
      <c r="ABN24" s="154"/>
      <c r="ABO24" s="154"/>
      <c r="ABP24" s="154"/>
      <c r="ABQ24" s="154"/>
      <c r="ABR24" s="154"/>
      <c r="ABS24" s="154"/>
      <c r="ABT24" s="154"/>
      <c r="ABU24" s="154"/>
      <c r="ABV24" s="154"/>
      <c r="ABW24" s="154"/>
      <c r="ABX24" s="154"/>
      <c r="ABY24" s="154"/>
      <c r="ABZ24" s="154"/>
      <c r="ACA24" s="154"/>
      <c r="ACB24" s="154"/>
      <c r="ACC24" s="154"/>
      <c r="ACD24" s="154"/>
      <c r="ACE24" s="154"/>
      <c r="ACF24" s="154"/>
      <c r="ACG24" s="154"/>
      <c r="ACH24" s="154"/>
      <c r="ACI24" s="154"/>
      <c r="ACJ24" s="154"/>
      <c r="ACK24" s="154"/>
      <c r="ACL24" s="154"/>
      <c r="ACM24" s="154"/>
      <c r="ACN24" s="154"/>
      <c r="ACO24" s="154"/>
      <c r="ACP24" s="154"/>
      <c r="ACQ24" s="154"/>
      <c r="ACR24" s="154"/>
      <c r="ACS24" s="154"/>
      <c r="ACT24" s="154"/>
      <c r="ACU24" s="154"/>
      <c r="ACV24" s="154"/>
      <c r="ACW24" s="154"/>
      <c r="ACX24" s="154"/>
      <c r="ACY24" s="154"/>
      <c r="ACZ24" s="154"/>
      <c r="ADA24" s="154"/>
      <c r="ADB24" s="154"/>
      <c r="ADC24" s="154"/>
      <c r="ADD24" s="154"/>
      <c r="ADE24" s="154"/>
      <c r="ADF24" s="154"/>
      <c r="ADG24" s="154"/>
      <c r="ADH24" s="154"/>
      <c r="ADI24" s="154"/>
      <c r="ADJ24" s="154"/>
      <c r="ADK24" s="154"/>
      <c r="ADL24" s="154"/>
      <c r="ADM24" s="154"/>
      <c r="ADN24" s="154"/>
      <c r="ADO24" s="154"/>
      <c r="ADP24" s="154"/>
      <c r="ADQ24" s="154"/>
      <c r="ADR24" s="154"/>
      <c r="ADS24" s="154"/>
      <c r="ADT24" s="154"/>
      <c r="ADU24" s="154"/>
      <c r="ADV24" s="154"/>
      <c r="ADW24" s="154"/>
      <c r="ADX24" s="154"/>
      <c r="ADY24" s="154"/>
      <c r="ADZ24" s="154"/>
      <c r="AEA24" s="154"/>
      <c r="AEB24" s="154"/>
      <c r="AEC24" s="154"/>
      <c r="AED24" s="154"/>
      <c r="AEE24" s="154"/>
      <c r="AEF24" s="154"/>
      <c r="AEG24" s="154"/>
      <c r="AEH24" s="154"/>
      <c r="AEI24" s="154"/>
      <c r="AEJ24" s="154"/>
      <c r="AEK24" s="154"/>
      <c r="AEL24" s="154"/>
      <c r="AEM24" s="154"/>
      <c r="AEN24" s="154"/>
      <c r="AEO24" s="154"/>
      <c r="AEP24" s="154"/>
      <c r="AEQ24" s="154"/>
      <c r="AER24" s="154"/>
      <c r="AES24" s="154"/>
      <c r="AET24" s="154"/>
      <c r="AEU24" s="154"/>
      <c r="AEV24" s="154"/>
      <c r="AEW24" s="154"/>
      <c r="AEX24" s="154"/>
      <c r="AEY24" s="154"/>
      <c r="AEZ24" s="154"/>
      <c r="AFA24" s="154"/>
      <c r="AFB24" s="154"/>
      <c r="AFC24" s="154"/>
      <c r="AFD24" s="154"/>
      <c r="AFE24" s="154"/>
      <c r="AFF24" s="154"/>
      <c r="AFG24" s="154"/>
      <c r="AFH24" s="154"/>
      <c r="AFI24" s="154"/>
      <c r="AFJ24" s="154"/>
      <c r="AFK24" s="154"/>
      <c r="AFL24" s="154"/>
      <c r="AFM24" s="154"/>
      <c r="AFN24" s="154"/>
      <c r="AFO24" s="154"/>
      <c r="AFP24" s="154"/>
      <c r="AFQ24" s="154"/>
      <c r="AFR24" s="154"/>
      <c r="AFS24" s="154"/>
      <c r="AFT24" s="154"/>
      <c r="AFU24" s="154"/>
      <c r="AFV24" s="154"/>
      <c r="AFW24" s="154"/>
      <c r="AFX24" s="154"/>
      <c r="AFY24" s="154"/>
      <c r="AFZ24" s="154"/>
      <c r="AGA24" s="154"/>
      <c r="AGB24" s="154"/>
      <c r="AGC24" s="154"/>
      <c r="AGD24" s="154"/>
      <c r="AGE24" s="154"/>
      <c r="AGF24" s="154"/>
      <c r="AGG24" s="154"/>
      <c r="AGH24" s="154"/>
      <c r="AGI24" s="154"/>
      <c r="AGJ24" s="154"/>
      <c r="AGK24" s="154"/>
      <c r="AGL24" s="154"/>
      <c r="AGM24" s="154"/>
      <c r="AGN24" s="154"/>
      <c r="AGO24" s="154"/>
      <c r="AGP24" s="154"/>
      <c r="AGQ24" s="154"/>
      <c r="AGR24" s="154"/>
      <c r="AGS24" s="154"/>
      <c r="AGT24" s="154"/>
      <c r="AGU24" s="154"/>
      <c r="AGV24" s="154"/>
      <c r="AGW24" s="154"/>
      <c r="AGX24" s="154"/>
      <c r="AGY24" s="154"/>
      <c r="AGZ24" s="154"/>
      <c r="AHA24" s="154"/>
      <c r="AHB24" s="154"/>
      <c r="AHC24" s="154"/>
      <c r="AHD24" s="154"/>
      <c r="AHE24" s="154"/>
      <c r="AHF24" s="154"/>
      <c r="AHG24" s="154"/>
      <c r="AHH24" s="154"/>
      <c r="AHI24" s="154"/>
      <c r="AHJ24" s="154"/>
      <c r="AHK24" s="154"/>
      <c r="AHL24" s="154"/>
      <c r="AHM24" s="154"/>
      <c r="AHN24" s="154"/>
      <c r="AHO24" s="154"/>
      <c r="AHP24" s="154"/>
      <c r="AHQ24" s="154"/>
      <c r="AHR24" s="154"/>
      <c r="AHS24" s="154"/>
      <c r="AHT24" s="154"/>
      <c r="AHU24" s="154"/>
      <c r="AHV24" s="154"/>
      <c r="AHW24" s="154"/>
    </row>
    <row r="25" spans="1:907" s="169" customFormat="1" ht="21.95" customHeight="1" x14ac:dyDescent="0.2">
      <c r="A25" s="516"/>
      <c r="B25" s="165">
        <v>19</v>
      </c>
      <c r="C25" s="175"/>
      <c r="D25" s="175"/>
      <c r="E25" s="166"/>
      <c r="F25" s="32"/>
      <c r="G25" s="156"/>
      <c r="H25" s="156"/>
      <c r="I25" s="156"/>
      <c r="J25" s="156"/>
      <c r="K25" s="167"/>
      <c r="L25" s="168"/>
      <c r="M25" s="168"/>
      <c r="N25" s="168"/>
      <c r="O25" s="168"/>
      <c r="P25" s="168"/>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c r="DJ25" s="154"/>
      <c r="DK25" s="154"/>
      <c r="DL25" s="154"/>
      <c r="DM25" s="154"/>
      <c r="DN25" s="154"/>
      <c r="DO25" s="154"/>
      <c r="DP25" s="154"/>
      <c r="DQ25" s="154"/>
      <c r="DR25" s="154"/>
      <c r="DS25" s="154"/>
      <c r="DT25" s="154"/>
      <c r="DU25" s="154"/>
      <c r="DV25" s="154"/>
      <c r="DW25" s="154"/>
      <c r="DX25" s="154"/>
      <c r="DY25" s="154"/>
      <c r="DZ25" s="154"/>
      <c r="EA25" s="154"/>
      <c r="EB25" s="154"/>
      <c r="EC25" s="154"/>
      <c r="ED25" s="154"/>
      <c r="EE25" s="154"/>
      <c r="EF25" s="154"/>
      <c r="EG25" s="154"/>
      <c r="EH25" s="154"/>
      <c r="EI25" s="154"/>
      <c r="EJ25" s="154"/>
      <c r="EK25" s="154"/>
      <c r="EL25" s="154"/>
      <c r="EM25" s="154"/>
      <c r="EN25" s="154"/>
      <c r="EO25" s="154"/>
      <c r="EP25" s="154"/>
      <c r="EQ25" s="154"/>
      <c r="ER25" s="154"/>
      <c r="ES25" s="154"/>
      <c r="ET25" s="154"/>
      <c r="EU25" s="154"/>
      <c r="EV25" s="154"/>
      <c r="EW25" s="154"/>
      <c r="EX25" s="154"/>
      <c r="EY25" s="154"/>
      <c r="EZ25" s="154"/>
      <c r="FA25" s="154"/>
      <c r="FB25" s="154"/>
      <c r="FC25" s="154"/>
      <c r="FD25" s="154"/>
      <c r="FE25" s="154"/>
      <c r="FF25" s="154"/>
      <c r="FG25" s="154"/>
      <c r="FH25" s="154"/>
      <c r="FI25" s="154"/>
      <c r="FJ25" s="154"/>
      <c r="FK25" s="154"/>
      <c r="FL25" s="154"/>
      <c r="FM25" s="154"/>
      <c r="FN25" s="154"/>
      <c r="FO25" s="154"/>
      <c r="FP25" s="154"/>
      <c r="FQ25" s="154"/>
      <c r="FR25" s="154"/>
      <c r="FS25" s="154"/>
      <c r="FT25" s="154"/>
      <c r="FU25" s="154"/>
      <c r="FV25" s="154"/>
      <c r="FW25" s="154"/>
      <c r="FX25" s="154"/>
      <c r="FY25" s="154"/>
      <c r="FZ25" s="154"/>
      <c r="GA25" s="154"/>
      <c r="GB25" s="154"/>
      <c r="GC25" s="154"/>
      <c r="GD25" s="154"/>
      <c r="GE25" s="154"/>
      <c r="GF25" s="154"/>
      <c r="GG25" s="154"/>
      <c r="GH25" s="154"/>
      <c r="GI25" s="154"/>
      <c r="GJ25" s="154"/>
      <c r="GK25" s="154"/>
      <c r="GL25" s="154"/>
      <c r="GM25" s="154"/>
      <c r="GN25" s="154"/>
      <c r="GO25" s="154"/>
      <c r="GP25" s="154"/>
      <c r="GQ25" s="154"/>
      <c r="GR25" s="154"/>
      <c r="GS25" s="154"/>
      <c r="GT25" s="154"/>
      <c r="GU25" s="154"/>
      <c r="GV25" s="154"/>
      <c r="GW25" s="154"/>
      <c r="GX25" s="154"/>
      <c r="GY25" s="154"/>
      <c r="GZ25" s="154"/>
      <c r="HA25" s="154"/>
      <c r="HB25" s="154"/>
      <c r="HC25" s="154"/>
      <c r="HD25" s="154"/>
      <c r="HE25" s="154"/>
      <c r="HF25" s="154"/>
      <c r="HG25" s="154"/>
      <c r="HH25" s="154"/>
      <c r="HI25" s="154"/>
      <c r="HJ25" s="154"/>
      <c r="HK25" s="154"/>
      <c r="HL25" s="154"/>
      <c r="HM25" s="154"/>
      <c r="HN25" s="154"/>
      <c r="HO25" s="154"/>
      <c r="HP25" s="154"/>
      <c r="HQ25" s="154"/>
      <c r="HR25" s="154"/>
      <c r="HS25" s="154"/>
      <c r="HT25" s="154"/>
      <c r="HU25" s="154"/>
      <c r="HV25" s="154"/>
      <c r="HW25" s="154"/>
      <c r="HX25" s="154"/>
      <c r="HY25" s="154"/>
      <c r="HZ25" s="154"/>
      <c r="IA25" s="154"/>
      <c r="IB25" s="154"/>
      <c r="IC25" s="154"/>
      <c r="ID25" s="154"/>
      <c r="IE25" s="154"/>
      <c r="IF25" s="154"/>
      <c r="IG25" s="154"/>
      <c r="IH25" s="154"/>
      <c r="II25" s="154"/>
      <c r="IJ25" s="154"/>
      <c r="IK25" s="154"/>
      <c r="IL25" s="154"/>
      <c r="IM25" s="154"/>
      <c r="IN25" s="154"/>
      <c r="IO25" s="154"/>
      <c r="IP25" s="154"/>
      <c r="IQ25" s="154"/>
      <c r="IR25" s="154"/>
      <c r="IS25" s="154"/>
      <c r="IT25" s="154"/>
      <c r="IU25" s="154"/>
      <c r="IV25" s="154"/>
      <c r="IW25" s="154"/>
      <c r="IX25" s="154"/>
      <c r="IY25" s="154"/>
      <c r="IZ25" s="154"/>
      <c r="JA25" s="154"/>
      <c r="JB25" s="154"/>
      <c r="JC25" s="154"/>
      <c r="JD25" s="154"/>
      <c r="JE25" s="154"/>
      <c r="JF25" s="154"/>
      <c r="JG25" s="154"/>
      <c r="JH25" s="154"/>
      <c r="JI25" s="154"/>
      <c r="JJ25" s="154"/>
      <c r="JK25" s="154"/>
      <c r="JL25" s="154"/>
      <c r="JM25" s="154"/>
      <c r="JN25" s="154"/>
      <c r="JO25" s="154"/>
      <c r="JP25" s="154"/>
      <c r="JQ25" s="154"/>
      <c r="JR25" s="154"/>
      <c r="JS25" s="154"/>
      <c r="JT25" s="154"/>
      <c r="JU25" s="154"/>
      <c r="JV25" s="154"/>
      <c r="JW25" s="154"/>
      <c r="JX25" s="154"/>
      <c r="JY25" s="154"/>
      <c r="JZ25" s="154"/>
      <c r="KA25" s="154"/>
      <c r="KB25" s="154"/>
      <c r="KC25" s="154"/>
      <c r="KD25" s="154"/>
      <c r="KE25" s="154"/>
      <c r="KF25" s="154"/>
      <c r="KG25" s="154"/>
      <c r="KH25" s="154"/>
      <c r="KI25" s="154"/>
      <c r="KJ25" s="154"/>
      <c r="KK25" s="154"/>
      <c r="KL25" s="154"/>
      <c r="KM25" s="154"/>
      <c r="KN25" s="154"/>
      <c r="KO25" s="154"/>
      <c r="KP25" s="154"/>
      <c r="KQ25" s="154"/>
      <c r="KR25" s="154"/>
      <c r="KS25" s="154"/>
      <c r="KT25" s="154"/>
      <c r="KU25" s="154"/>
      <c r="KV25" s="154"/>
      <c r="KW25" s="154"/>
      <c r="KX25" s="154"/>
      <c r="KY25" s="154"/>
      <c r="KZ25" s="154"/>
      <c r="LA25" s="154"/>
      <c r="LB25" s="154"/>
      <c r="LC25" s="154"/>
      <c r="LD25" s="154"/>
      <c r="LE25" s="154"/>
      <c r="LF25" s="154"/>
      <c r="LG25" s="154"/>
      <c r="LH25" s="154"/>
      <c r="LI25" s="154"/>
      <c r="LJ25" s="154"/>
      <c r="LK25" s="154"/>
      <c r="LL25" s="154"/>
      <c r="LM25" s="154"/>
      <c r="LN25" s="154"/>
      <c r="LO25" s="154"/>
      <c r="LP25" s="154"/>
      <c r="LQ25" s="154"/>
      <c r="LR25" s="154"/>
      <c r="LS25" s="154"/>
      <c r="LT25" s="154"/>
      <c r="LU25" s="154"/>
      <c r="LV25" s="154"/>
      <c r="LW25" s="154"/>
      <c r="LX25" s="154"/>
      <c r="LY25" s="154"/>
      <c r="LZ25" s="154"/>
      <c r="MA25" s="154"/>
      <c r="MB25" s="154"/>
      <c r="MC25" s="154"/>
      <c r="MD25" s="154"/>
      <c r="ME25" s="154"/>
      <c r="MF25" s="154"/>
      <c r="MG25" s="154"/>
      <c r="MH25" s="154"/>
      <c r="MI25" s="154"/>
      <c r="MJ25" s="154"/>
      <c r="MK25" s="154"/>
      <c r="ML25" s="154"/>
      <c r="MM25" s="154"/>
      <c r="MN25" s="154"/>
      <c r="MO25" s="154"/>
      <c r="MP25" s="154"/>
      <c r="MQ25" s="154"/>
      <c r="MR25" s="154"/>
      <c r="MS25" s="154"/>
      <c r="MT25" s="154"/>
      <c r="MU25" s="154"/>
      <c r="MV25" s="154"/>
      <c r="MW25" s="154"/>
      <c r="MX25" s="154"/>
      <c r="MY25" s="154"/>
      <c r="MZ25" s="154"/>
      <c r="NA25" s="154"/>
      <c r="NB25" s="154"/>
      <c r="NC25" s="154"/>
      <c r="ND25" s="154"/>
      <c r="NE25" s="154"/>
      <c r="NF25" s="154"/>
      <c r="NG25" s="154"/>
      <c r="NH25" s="154"/>
      <c r="NI25" s="154"/>
      <c r="NJ25" s="154"/>
      <c r="NK25" s="154"/>
      <c r="NL25" s="154"/>
      <c r="NM25" s="154"/>
      <c r="NN25" s="154"/>
      <c r="NO25" s="154"/>
      <c r="NP25" s="154"/>
      <c r="NQ25" s="154"/>
      <c r="NR25" s="154"/>
      <c r="NS25" s="154"/>
      <c r="NT25" s="154"/>
      <c r="NU25" s="154"/>
      <c r="NV25" s="154"/>
      <c r="NW25" s="154"/>
      <c r="NX25" s="154"/>
      <c r="NY25" s="154"/>
      <c r="NZ25" s="154"/>
      <c r="OA25" s="154"/>
      <c r="OB25" s="154"/>
      <c r="OC25" s="154"/>
      <c r="OD25" s="154"/>
      <c r="OE25" s="154"/>
      <c r="OF25" s="154"/>
      <c r="OG25" s="154"/>
      <c r="OH25" s="154"/>
      <c r="OI25" s="154"/>
      <c r="OJ25" s="154"/>
      <c r="OK25" s="154"/>
      <c r="OL25" s="154"/>
      <c r="OM25" s="154"/>
      <c r="ON25" s="154"/>
      <c r="OO25" s="154"/>
      <c r="OP25" s="154"/>
      <c r="OQ25" s="154"/>
      <c r="OR25" s="154"/>
      <c r="OS25" s="154"/>
      <c r="OT25" s="154"/>
      <c r="OU25" s="154"/>
      <c r="OV25" s="154"/>
      <c r="OW25" s="154"/>
      <c r="OX25" s="154"/>
      <c r="OY25" s="154"/>
      <c r="OZ25" s="154"/>
      <c r="PA25" s="154"/>
      <c r="PB25" s="154"/>
      <c r="PC25" s="154"/>
      <c r="PD25" s="154"/>
      <c r="PE25" s="154"/>
      <c r="PF25" s="154"/>
      <c r="PG25" s="154"/>
      <c r="PH25" s="154"/>
      <c r="PI25" s="154"/>
      <c r="PJ25" s="154"/>
      <c r="PK25" s="154"/>
      <c r="PL25" s="154"/>
      <c r="PM25" s="154"/>
      <c r="PN25" s="154"/>
      <c r="PO25" s="154"/>
      <c r="PP25" s="154"/>
      <c r="PQ25" s="154"/>
      <c r="PR25" s="154"/>
      <c r="PS25" s="154"/>
      <c r="PT25" s="154"/>
      <c r="PU25" s="154"/>
      <c r="PV25" s="154"/>
      <c r="PW25" s="154"/>
      <c r="PX25" s="154"/>
      <c r="PY25" s="154"/>
      <c r="PZ25" s="154"/>
      <c r="QA25" s="154"/>
      <c r="QB25" s="154"/>
      <c r="QC25" s="154"/>
      <c r="QD25" s="154"/>
      <c r="QE25" s="154"/>
      <c r="QF25" s="154"/>
      <c r="QG25" s="154"/>
      <c r="QH25" s="154"/>
      <c r="QI25" s="154"/>
      <c r="QJ25" s="154"/>
      <c r="QK25" s="154"/>
      <c r="QL25" s="154"/>
      <c r="QM25" s="154"/>
      <c r="QN25" s="154"/>
      <c r="QO25" s="154"/>
      <c r="QP25" s="154"/>
      <c r="QQ25" s="154"/>
      <c r="QR25" s="154"/>
      <c r="QS25" s="154"/>
      <c r="QT25" s="154"/>
      <c r="QU25" s="154"/>
      <c r="QV25" s="154"/>
      <c r="QW25" s="154"/>
      <c r="QX25" s="154"/>
      <c r="QY25" s="154"/>
      <c r="QZ25" s="154"/>
      <c r="RA25" s="154"/>
      <c r="RB25" s="154"/>
      <c r="RC25" s="154"/>
      <c r="RD25" s="154"/>
      <c r="RE25" s="154"/>
      <c r="RF25" s="154"/>
      <c r="RG25" s="154"/>
      <c r="RH25" s="154"/>
      <c r="RI25" s="154"/>
      <c r="RJ25" s="154"/>
      <c r="RK25" s="154"/>
      <c r="RL25" s="154"/>
      <c r="RM25" s="154"/>
      <c r="RN25" s="154"/>
      <c r="RO25" s="154"/>
      <c r="RP25" s="154"/>
      <c r="RQ25" s="154"/>
      <c r="RR25" s="154"/>
      <c r="RS25" s="154"/>
      <c r="RT25" s="154"/>
      <c r="RU25" s="154"/>
      <c r="RV25" s="154"/>
      <c r="RW25" s="154"/>
      <c r="RX25" s="154"/>
      <c r="RY25" s="154"/>
      <c r="RZ25" s="154"/>
      <c r="SA25" s="154"/>
      <c r="SB25" s="154"/>
      <c r="SC25" s="154"/>
      <c r="SD25" s="154"/>
      <c r="SE25" s="154"/>
      <c r="SF25" s="154"/>
      <c r="SG25" s="154"/>
      <c r="SH25" s="154"/>
      <c r="SI25" s="154"/>
      <c r="SJ25" s="154"/>
      <c r="SK25" s="154"/>
      <c r="SL25" s="154"/>
      <c r="SM25" s="154"/>
      <c r="SN25" s="154"/>
      <c r="SO25" s="154"/>
      <c r="SP25" s="154"/>
      <c r="SQ25" s="154"/>
      <c r="SR25" s="154"/>
      <c r="SS25" s="154"/>
      <c r="ST25" s="154"/>
      <c r="SU25" s="154"/>
      <c r="SV25" s="154"/>
      <c r="SW25" s="154"/>
      <c r="SX25" s="154"/>
      <c r="SY25" s="154"/>
      <c r="SZ25" s="154"/>
      <c r="TA25" s="154"/>
      <c r="TB25" s="154"/>
      <c r="TC25" s="154"/>
      <c r="TD25" s="154"/>
      <c r="TE25" s="154"/>
      <c r="TF25" s="154"/>
      <c r="TG25" s="154"/>
      <c r="TH25" s="154"/>
      <c r="TI25" s="154"/>
      <c r="TJ25" s="154"/>
      <c r="TK25" s="154"/>
      <c r="TL25" s="154"/>
      <c r="TM25" s="154"/>
      <c r="TN25" s="154"/>
      <c r="TO25" s="154"/>
      <c r="TP25" s="154"/>
      <c r="TQ25" s="154"/>
      <c r="TR25" s="154"/>
      <c r="TS25" s="154"/>
      <c r="TT25" s="154"/>
      <c r="TU25" s="154"/>
      <c r="TV25" s="154"/>
      <c r="TW25" s="154"/>
      <c r="TX25" s="154"/>
      <c r="TY25" s="154"/>
      <c r="TZ25" s="154"/>
      <c r="UA25" s="154"/>
      <c r="UB25" s="154"/>
      <c r="UC25" s="154"/>
      <c r="UD25" s="154"/>
      <c r="UE25" s="154"/>
      <c r="UF25" s="154"/>
      <c r="UG25" s="154"/>
      <c r="UH25" s="154"/>
      <c r="UI25" s="154"/>
      <c r="UJ25" s="154"/>
      <c r="UK25" s="154"/>
      <c r="UL25" s="154"/>
      <c r="UM25" s="154"/>
      <c r="UN25" s="154"/>
      <c r="UO25" s="154"/>
      <c r="UP25" s="154"/>
      <c r="UQ25" s="154"/>
      <c r="UR25" s="154"/>
      <c r="US25" s="154"/>
      <c r="UT25" s="154"/>
      <c r="UU25" s="154"/>
      <c r="UV25" s="154"/>
      <c r="UW25" s="154"/>
      <c r="UX25" s="154"/>
      <c r="UY25" s="154"/>
      <c r="UZ25" s="154"/>
      <c r="VA25" s="154"/>
      <c r="VB25" s="154"/>
      <c r="VC25" s="154"/>
      <c r="VD25" s="154"/>
      <c r="VE25" s="154"/>
      <c r="VF25" s="154"/>
      <c r="VG25" s="154"/>
      <c r="VH25" s="154"/>
      <c r="VI25" s="154"/>
      <c r="VJ25" s="154"/>
      <c r="VK25" s="154"/>
      <c r="VL25" s="154"/>
      <c r="VM25" s="154"/>
      <c r="VN25" s="154"/>
      <c r="VO25" s="154"/>
      <c r="VP25" s="154"/>
      <c r="VQ25" s="154"/>
      <c r="VR25" s="154"/>
      <c r="VS25" s="154"/>
      <c r="VT25" s="154"/>
      <c r="VU25" s="154"/>
      <c r="VV25" s="154"/>
      <c r="VW25" s="154"/>
      <c r="VX25" s="154"/>
      <c r="VY25" s="154"/>
      <c r="VZ25" s="154"/>
      <c r="WA25" s="154"/>
      <c r="WB25" s="154"/>
      <c r="WC25" s="154"/>
      <c r="WD25" s="154"/>
      <c r="WE25" s="154"/>
      <c r="WF25" s="154"/>
      <c r="WG25" s="154"/>
      <c r="WH25" s="154"/>
      <c r="WI25" s="154"/>
      <c r="WJ25" s="154"/>
      <c r="WK25" s="154"/>
      <c r="WL25" s="154"/>
      <c r="WM25" s="154"/>
      <c r="WN25" s="154"/>
      <c r="WO25" s="154"/>
      <c r="WP25" s="154"/>
      <c r="WQ25" s="154"/>
      <c r="WR25" s="154"/>
      <c r="WS25" s="154"/>
      <c r="WT25" s="154"/>
      <c r="WU25" s="154"/>
      <c r="WV25" s="154"/>
      <c r="WW25" s="154"/>
      <c r="WX25" s="154"/>
      <c r="WY25" s="154"/>
      <c r="WZ25" s="154"/>
      <c r="XA25" s="154"/>
      <c r="XB25" s="154"/>
      <c r="XC25" s="154"/>
      <c r="XD25" s="154"/>
      <c r="XE25" s="154"/>
      <c r="XF25" s="154"/>
      <c r="XG25" s="154"/>
      <c r="XH25" s="154"/>
      <c r="XI25" s="154"/>
      <c r="XJ25" s="154"/>
      <c r="XK25" s="154"/>
      <c r="XL25" s="154"/>
      <c r="XM25" s="154"/>
      <c r="XN25" s="154"/>
      <c r="XO25" s="154"/>
      <c r="XP25" s="154"/>
      <c r="XQ25" s="154"/>
      <c r="XR25" s="154"/>
      <c r="XS25" s="154"/>
      <c r="XT25" s="154"/>
      <c r="XU25" s="154"/>
      <c r="XV25" s="154"/>
      <c r="XW25" s="154"/>
      <c r="XX25" s="154"/>
      <c r="XY25" s="154"/>
      <c r="XZ25" s="154"/>
      <c r="YA25" s="154"/>
      <c r="YB25" s="154"/>
      <c r="YC25" s="154"/>
      <c r="YD25" s="154"/>
      <c r="YE25" s="154"/>
      <c r="YF25" s="154"/>
      <c r="YG25" s="154"/>
      <c r="YH25" s="154"/>
      <c r="YI25" s="154"/>
      <c r="YJ25" s="154"/>
      <c r="YK25" s="154"/>
      <c r="YL25" s="154"/>
      <c r="YM25" s="154"/>
      <c r="YN25" s="154"/>
      <c r="YO25" s="154"/>
      <c r="YP25" s="154"/>
      <c r="YQ25" s="154"/>
      <c r="YR25" s="154"/>
      <c r="YS25" s="154"/>
      <c r="YT25" s="154"/>
      <c r="YU25" s="154"/>
      <c r="YV25" s="154"/>
      <c r="YW25" s="154"/>
      <c r="YX25" s="154"/>
      <c r="YY25" s="154"/>
      <c r="YZ25" s="154"/>
      <c r="ZA25" s="154"/>
      <c r="ZB25" s="154"/>
      <c r="ZC25" s="154"/>
      <c r="ZD25" s="154"/>
      <c r="ZE25" s="154"/>
      <c r="ZF25" s="154"/>
      <c r="ZG25" s="154"/>
      <c r="ZH25" s="154"/>
      <c r="ZI25" s="154"/>
      <c r="ZJ25" s="154"/>
      <c r="ZK25" s="154"/>
      <c r="ZL25" s="154"/>
      <c r="ZM25" s="154"/>
      <c r="ZN25" s="154"/>
      <c r="ZO25" s="154"/>
      <c r="ZP25" s="154"/>
      <c r="ZQ25" s="154"/>
      <c r="ZR25" s="154"/>
      <c r="ZS25" s="154"/>
      <c r="ZT25" s="154"/>
      <c r="ZU25" s="154"/>
      <c r="ZV25" s="154"/>
      <c r="ZW25" s="154"/>
      <c r="ZX25" s="154"/>
      <c r="ZY25" s="154"/>
      <c r="ZZ25" s="154"/>
      <c r="AAA25" s="154"/>
      <c r="AAB25" s="154"/>
      <c r="AAC25" s="154"/>
      <c r="AAD25" s="154"/>
      <c r="AAE25" s="154"/>
      <c r="AAF25" s="154"/>
      <c r="AAG25" s="154"/>
      <c r="AAH25" s="154"/>
      <c r="AAI25" s="154"/>
      <c r="AAJ25" s="154"/>
      <c r="AAK25" s="154"/>
      <c r="AAL25" s="154"/>
      <c r="AAM25" s="154"/>
      <c r="AAN25" s="154"/>
      <c r="AAO25" s="154"/>
      <c r="AAP25" s="154"/>
      <c r="AAQ25" s="154"/>
      <c r="AAR25" s="154"/>
      <c r="AAS25" s="154"/>
      <c r="AAT25" s="154"/>
      <c r="AAU25" s="154"/>
      <c r="AAV25" s="154"/>
      <c r="AAW25" s="154"/>
      <c r="AAX25" s="154"/>
      <c r="AAY25" s="154"/>
      <c r="AAZ25" s="154"/>
      <c r="ABA25" s="154"/>
      <c r="ABB25" s="154"/>
      <c r="ABC25" s="154"/>
      <c r="ABD25" s="154"/>
      <c r="ABE25" s="154"/>
      <c r="ABF25" s="154"/>
      <c r="ABG25" s="154"/>
      <c r="ABH25" s="154"/>
      <c r="ABI25" s="154"/>
      <c r="ABJ25" s="154"/>
      <c r="ABK25" s="154"/>
      <c r="ABL25" s="154"/>
      <c r="ABM25" s="154"/>
      <c r="ABN25" s="154"/>
      <c r="ABO25" s="154"/>
      <c r="ABP25" s="154"/>
      <c r="ABQ25" s="154"/>
      <c r="ABR25" s="154"/>
      <c r="ABS25" s="154"/>
      <c r="ABT25" s="154"/>
      <c r="ABU25" s="154"/>
      <c r="ABV25" s="154"/>
      <c r="ABW25" s="154"/>
      <c r="ABX25" s="154"/>
      <c r="ABY25" s="154"/>
      <c r="ABZ25" s="154"/>
      <c r="ACA25" s="154"/>
      <c r="ACB25" s="154"/>
      <c r="ACC25" s="154"/>
      <c r="ACD25" s="154"/>
      <c r="ACE25" s="154"/>
      <c r="ACF25" s="154"/>
      <c r="ACG25" s="154"/>
      <c r="ACH25" s="154"/>
      <c r="ACI25" s="154"/>
      <c r="ACJ25" s="154"/>
      <c r="ACK25" s="154"/>
      <c r="ACL25" s="154"/>
      <c r="ACM25" s="154"/>
      <c r="ACN25" s="154"/>
      <c r="ACO25" s="154"/>
      <c r="ACP25" s="154"/>
      <c r="ACQ25" s="154"/>
      <c r="ACR25" s="154"/>
      <c r="ACS25" s="154"/>
      <c r="ACT25" s="154"/>
      <c r="ACU25" s="154"/>
      <c r="ACV25" s="154"/>
      <c r="ACW25" s="154"/>
      <c r="ACX25" s="154"/>
      <c r="ACY25" s="154"/>
      <c r="ACZ25" s="154"/>
      <c r="ADA25" s="154"/>
      <c r="ADB25" s="154"/>
      <c r="ADC25" s="154"/>
      <c r="ADD25" s="154"/>
      <c r="ADE25" s="154"/>
      <c r="ADF25" s="154"/>
      <c r="ADG25" s="154"/>
      <c r="ADH25" s="154"/>
      <c r="ADI25" s="154"/>
      <c r="ADJ25" s="154"/>
      <c r="ADK25" s="154"/>
      <c r="ADL25" s="154"/>
      <c r="ADM25" s="154"/>
      <c r="ADN25" s="154"/>
      <c r="ADO25" s="154"/>
      <c r="ADP25" s="154"/>
      <c r="ADQ25" s="154"/>
      <c r="ADR25" s="154"/>
      <c r="ADS25" s="154"/>
      <c r="ADT25" s="154"/>
      <c r="ADU25" s="154"/>
      <c r="ADV25" s="154"/>
      <c r="ADW25" s="154"/>
      <c r="ADX25" s="154"/>
      <c r="ADY25" s="154"/>
      <c r="ADZ25" s="154"/>
      <c r="AEA25" s="154"/>
      <c r="AEB25" s="154"/>
      <c r="AEC25" s="154"/>
      <c r="AED25" s="154"/>
      <c r="AEE25" s="154"/>
      <c r="AEF25" s="154"/>
      <c r="AEG25" s="154"/>
      <c r="AEH25" s="154"/>
      <c r="AEI25" s="154"/>
      <c r="AEJ25" s="154"/>
      <c r="AEK25" s="154"/>
      <c r="AEL25" s="154"/>
      <c r="AEM25" s="154"/>
      <c r="AEN25" s="154"/>
      <c r="AEO25" s="154"/>
      <c r="AEP25" s="154"/>
      <c r="AEQ25" s="154"/>
      <c r="AER25" s="154"/>
      <c r="AES25" s="154"/>
      <c r="AET25" s="154"/>
      <c r="AEU25" s="154"/>
      <c r="AEV25" s="154"/>
      <c r="AEW25" s="154"/>
      <c r="AEX25" s="154"/>
      <c r="AEY25" s="154"/>
      <c r="AEZ25" s="154"/>
      <c r="AFA25" s="154"/>
      <c r="AFB25" s="154"/>
      <c r="AFC25" s="154"/>
      <c r="AFD25" s="154"/>
      <c r="AFE25" s="154"/>
      <c r="AFF25" s="154"/>
      <c r="AFG25" s="154"/>
      <c r="AFH25" s="154"/>
      <c r="AFI25" s="154"/>
      <c r="AFJ25" s="154"/>
      <c r="AFK25" s="154"/>
      <c r="AFL25" s="154"/>
      <c r="AFM25" s="154"/>
      <c r="AFN25" s="154"/>
      <c r="AFO25" s="154"/>
      <c r="AFP25" s="154"/>
      <c r="AFQ25" s="154"/>
      <c r="AFR25" s="154"/>
      <c r="AFS25" s="154"/>
      <c r="AFT25" s="154"/>
      <c r="AFU25" s="154"/>
      <c r="AFV25" s="154"/>
      <c r="AFW25" s="154"/>
      <c r="AFX25" s="154"/>
      <c r="AFY25" s="154"/>
      <c r="AFZ25" s="154"/>
      <c r="AGA25" s="154"/>
      <c r="AGB25" s="154"/>
      <c r="AGC25" s="154"/>
      <c r="AGD25" s="154"/>
      <c r="AGE25" s="154"/>
      <c r="AGF25" s="154"/>
      <c r="AGG25" s="154"/>
      <c r="AGH25" s="154"/>
      <c r="AGI25" s="154"/>
      <c r="AGJ25" s="154"/>
      <c r="AGK25" s="154"/>
      <c r="AGL25" s="154"/>
      <c r="AGM25" s="154"/>
      <c r="AGN25" s="154"/>
      <c r="AGO25" s="154"/>
      <c r="AGP25" s="154"/>
      <c r="AGQ25" s="154"/>
      <c r="AGR25" s="154"/>
      <c r="AGS25" s="154"/>
      <c r="AGT25" s="154"/>
      <c r="AGU25" s="154"/>
      <c r="AGV25" s="154"/>
      <c r="AGW25" s="154"/>
      <c r="AGX25" s="154"/>
      <c r="AGY25" s="154"/>
      <c r="AGZ25" s="154"/>
      <c r="AHA25" s="154"/>
      <c r="AHB25" s="154"/>
      <c r="AHC25" s="154"/>
      <c r="AHD25" s="154"/>
      <c r="AHE25" s="154"/>
      <c r="AHF25" s="154"/>
      <c r="AHG25" s="154"/>
      <c r="AHH25" s="154"/>
      <c r="AHI25" s="154"/>
      <c r="AHJ25" s="154"/>
      <c r="AHK25" s="154"/>
      <c r="AHL25" s="154"/>
      <c r="AHM25" s="154"/>
      <c r="AHN25" s="154"/>
      <c r="AHO25" s="154"/>
      <c r="AHP25" s="154"/>
      <c r="AHQ25" s="154"/>
      <c r="AHR25" s="154"/>
      <c r="AHS25" s="154"/>
      <c r="AHT25" s="154"/>
      <c r="AHU25" s="154"/>
      <c r="AHV25" s="154"/>
      <c r="AHW25" s="154"/>
    </row>
    <row r="26" spans="1:907" s="169" customFormat="1" ht="21.95" customHeight="1" x14ac:dyDescent="0.2">
      <c r="A26" s="516"/>
      <c r="B26" s="165">
        <v>20</v>
      </c>
      <c r="C26" s="175"/>
      <c r="D26" s="175"/>
      <c r="E26" s="166"/>
      <c r="F26" s="32"/>
      <c r="G26" s="156"/>
      <c r="H26" s="156"/>
      <c r="I26" s="156"/>
      <c r="J26" s="156"/>
      <c r="K26" s="167"/>
      <c r="L26" s="168"/>
      <c r="M26" s="168"/>
      <c r="N26" s="168"/>
      <c r="O26" s="168"/>
      <c r="P26" s="168"/>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c r="IR26" s="154"/>
      <c r="IS26" s="154"/>
      <c r="IT26" s="154"/>
      <c r="IU26" s="154"/>
      <c r="IV26" s="154"/>
      <c r="IW26" s="154"/>
      <c r="IX26" s="154"/>
      <c r="IY26" s="154"/>
      <c r="IZ26" s="154"/>
      <c r="JA26" s="154"/>
      <c r="JB26" s="154"/>
      <c r="JC26" s="154"/>
      <c r="JD26" s="154"/>
      <c r="JE26" s="154"/>
      <c r="JF26" s="154"/>
      <c r="JG26" s="154"/>
      <c r="JH26" s="154"/>
      <c r="JI26" s="154"/>
      <c r="JJ26" s="154"/>
      <c r="JK26" s="154"/>
      <c r="JL26" s="154"/>
      <c r="JM26" s="154"/>
      <c r="JN26" s="154"/>
      <c r="JO26" s="154"/>
      <c r="JP26" s="154"/>
      <c r="JQ26" s="154"/>
      <c r="JR26" s="154"/>
      <c r="JS26" s="154"/>
      <c r="JT26" s="154"/>
      <c r="JU26" s="154"/>
      <c r="JV26" s="154"/>
      <c r="JW26" s="154"/>
      <c r="JX26" s="154"/>
      <c r="JY26" s="154"/>
      <c r="JZ26" s="154"/>
      <c r="KA26" s="154"/>
      <c r="KB26" s="154"/>
      <c r="KC26" s="154"/>
      <c r="KD26" s="154"/>
      <c r="KE26" s="154"/>
      <c r="KF26" s="154"/>
      <c r="KG26" s="154"/>
      <c r="KH26" s="154"/>
      <c r="KI26" s="154"/>
      <c r="KJ26" s="154"/>
      <c r="KK26" s="154"/>
      <c r="KL26" s="154"/>
      <c r="KM26" s="154"/>
      <c r="KN26" s="154"/>
      <c r="KO26" s="154"/>
      <c r="KP26" s="154"/>
      <c r="KQ26" s="154"/>
      <c r="KR26" s="154"/>
      <c r="KS26" s="154"/>
      <c r="KT26" s="154"/>
      <c r="KU26" s="154"/>
      <c r="KV26" s="154"/>
      <c r="KW26" s="154"/>
      <c r="KX26" s="154"/>
      <c r="KY26" s="154"/>
      <c r="KZ26" s="154"/>
      <c r="LA26" s="154"/>
      <c r="LB26" s="154"/>
      <c r="LC26" s="154"/>
      <c r="LD26" s="154"/>
      <c r="LE26" s="154"/>
      <c r="LF26" s="154"/>
      <c r="LG26" s="154"/>
      <c r="LH26" s="154"/>
      <c r="LI26" s="154"/>
      <c r="LJ26" s="154"/>
      <c r="LK26" s="154"/>
      <c r="LL26" s="154"/>
      <c r="LM26" s="154"/>
      <c r="LN26" s="154"/>
      <c r="LO26" s="154"/>
      <c r="LP26" s="154"/>
      <c r="LQ26" s="154"/>
      <c r="LR26" s="154"/>
      <c r="LS26" s="154"/>
      <c r="LT26" s="154"/>
      <c r="LU26" s="154"/>
      <c r="LV26" s="154"/>
      <c r="LW26" s="154"/>
      <c r="LX26" s="154"/>
      <c r="LY26" s="154"/>
      <c r="LZ26" s="154"/>
      <c r="MA26" s="154"/>
      <c r="MB26" s="154"/>
      <c r="MC26" s="154"/>
      <c r="MD26" s="154"/>
      <c r="ME26" s="154"/>
      <c r="MF26" s="154"/>
      <c r="MG26" s="154"/>
      <c r="MH26" s="154"/>
      <c r="MI26" s="154"/>
      <c r="MJ26" s="154"/>
      <c r="MK26" s="154"/>
      <c r="ML26" s="154"/>
      <c r="MM26" s="154"/>
      <c r="MN26" s="154"/>
      <c r="MO26" s="154"/>
      <c r="MP26" s="154"/>
      <c r="MQ26" s="154"/>
      <c r="MR26" s="154"/>
      <c r="MS26" s="154"/>
      <c r="MT26" s="154"/>
      <c r="MU26" s="154"/>
      <c r="MV26" s="154"/>
      <c r="MW26" s="154"/>
      <c r="MX26" s="154"/>
      <c r="MY26" s="154"/>
      <c r="MZ26" s="154"/>
      <c r="NA26" s="154"/>
      <c r="NB26" s="154"/>
      <c r="NC26" s="154"/>
      <c r="ND26" s="154"/>
      <c r="NE26" s="154"/>
      <c r="NF26" s="154"/>
      <c r="NG26" s="154"/>
      <c r="NH26" s="154"/>
      <c r="NI26" s="154"/>
      <c r="NJ26" s="154"/>
      <c r="NK26" s="154"/>
      <c r="NL26" s="154"/>
      <c r="NM26" s="154"/>
      <c r="NN26" s="154"/>
      <c r="NO26" s="154"/>
      <c r="NP26" s="154"/>
      <c r="NQ26" s="154"/>
      <c r="NR26" s="154"/>
      <c r="NS26" s="154"/>
      <c r="NT26" s="154"/>
      <c r="NU26" s="154"/>
      <c r="NV26" s="154"/>
      <c r="NW26" s="154"/>
      <c r="NX26" s="154"/>
      <c r="NY26" s="154"/>
      <c r="NZ26" s="154"/>
      <c r="OA26" s="154"/>
      <c r="OB26" s="154"/>
      <c r="OC26" s="154"/>
      <c r="OD26" s="154"/>
      <c r="OE26" s="154"/>
      <c r="OF26" s="154"/>
      <c r="OG26" s="154"/>
      <c r="OH26" s="154"/>
      <c r="OI26" s="154"/>
      <c r="OJ26" s="154"/>
      <c r="OK26" s="154"/>
      <c r="OL26" s="154"/>
      <c r="OM26" s="154"/>
      <c r="ON26" s="154"/>
      <c r="OO26" s="154"/>
      <c r="OP26" s="154"/>
      <c r="OQ26" s="154"/>
      <c r="OR26" s="154"/>
      <c r="OS26" s="154"/>
      <c r="OT26" s="154"/>
      <c r="OU26" s="154"/>
      <c r="OV26" s="154"/>
      <c r="OW26" s="154"/>
      <c r="OX26" s="154"/>
      <c r="OY26" s="154"/>
      <c r="OZ26" s="154"/>
      <c r="PA26" s="154"/>
      <c r="PB26" s="154"/>
      <c r="PC26" s="154"/>
      <c r="PD26" s="154"/>
      <c r="PE26" s="154"/>
      <c r="PF26" s="154"/>
      <c r="PG26" s="154"/>
      <c r="PH26" s="154"/>
      <c r="PI26" s="154"/>
      <c r="PJ26" s="154"/>
      <c r="PK26" s="154"/>
      <c r="PL26" s="154"/>
      <c r="PM26" s="154"/>
      <c r="PN26" s="154"/>
      <c r="PO26" s="154"/>
      <c r="PP26" s="154"/>
      <c r="PQ26" s="154"/>
      <c r="PR26" s="154"/>
      <c r="PS26" s="154"/>
      <c r="PT26" s="154"/>
      <c r="PU26" s="154"/>
      <c r="PV26" s="154"/>
      <c r="PW26" s="154"/>
      <c r="PX26" s="154"/>
      <c r="PY26" s="154"/>
      <c r="PZ26" s="154"/>
      <c r="QA26" s="154"/>
      <c r="QB26" s="154"/>
      <c r="QC26" s="154"/>
      <c r="QD26" s="154"/>
      <c r="QE26" s="154"/>
      <c r="QF26" s="154"/>
      <c r="QG26" s="154"/>
      <c r="QH26" s="154"/>
      <c r="QI26" s="154"/>
      <c r="QJ26" s="154"/>
      <c r="QK26" s="154"/>
      <c r="QL26" s="154"/>
      <c r="QM26" s="154"/>
      <c r="QN26" s="154"/>
      <c r="QO26" s="154"/>
      <c r="QP26" s="154"/>
      <c r="QQ26" s="154"/>
      <c r="QR26" s="154"/>
      <c r="QS26" s="154"/>
      <c r="QT26" s="154"/>
      <c r="QU26" s="154"/>
      <c r="QV26" s="154"/>
      <c r="QW26" s="154"/>
      <c r="QX26" s="154"/>
      <c r="QY26" s="154"/>
      <c r="QZ26" s="154"/>
      <c r="RA26" s="154"/>
      <c r="RB26" s="154"/>
      <c r="RC26" s="154"/>
      <c r="RD26" s="154"/>
      <c r="RE26" s="154"/>
      <c r="RF26" s="154"/>
      <c r="RG26" s="154"/>
      <c r="RH26" s="154"/>
      <c r="RI26" s="154"/>
      <c r="RJ26" s="154"/>
      <c r="RK26" s="154"/>
      <c r="RL26" s="154"/>
      <c r="RM26" s="154"/>
      <c r="RN26" s="154"/>
      <c r="RO26" s="154"/>
      <c r="RP26" s="154"/>
      <c r="RQ26" s="154"/>
      <c r="RR26" s="154"/>
      <c r="RS26" s="154"/>
      <c r="RT26" s="154"/>
      <c r="RU26" s="154"/>
      <c r="RV26" s="154"/>
      <c r="RW26" s="154"/>
      <c r="RX26" s="154"/>
      <c r="RY26" s="154"/>
      <c r="RZ26" s="154"/>
      <c r="SA26" s="154"/>
      <c r="SB26" s="154"/>
      <c r="SC26" s="154"/>
      <c r="SD26" s="154"/>
      <c r="SE26" s="154"/>
      <c r="SF26" s="154"/>
      <c r="SG26" s="154"/>
      <c r="SH26" s="154"/>
      <c r="SI26" s="154"/>
      <c r="SJ26" s="154"/>
      <c r="SK26" s="154"/>
      <c r="SL26" s="154"/>
      <c r="SM26" s="154"/>
      <c r="SN26" s="154"/>
      <c r="SO26" s="154"/>
      <c r="SP26" s="154"/>
      <c r="SQ26" s="154"/>
      <c r="SR26" s="154"/>
      <c r="SS26" s="154"/>
      <c r="ST26" s="154"/>
      <c r="SU26" s="154"/>
      <c r="SV26" s="154"/>
      <c r="SW26" s="154"/>
      <c r="SX26" s="154"/>
      <c r="SY26" s="154"/>
      <c r="SZ26" s="154"/>
      <c r="TA26" s="154"/>
      <c r="TB26" s="154"/>
      <c r="TC26" s="154"/>
      <c r="TD26" s="154"/>
      <c r="TE26" s="154"/>
      <c r="TF26" s="154"/>
      <c r="TG26" s="154"/>
      <c r="TH26" s="154"/>
      <c r="TI26" s="154"/>
      <c r="TJ26" s="154"/>
      <c r="TK26" s="154"/>
      <c r="TL26" s="154"/>
      <c r="TM26" s="154"/>
      <c r="TN26" s="154"/>
      <c r="TO26" s="154"/>
      <c r="TP26" s="154"/>
      <c r="TQ26" s="154"/>
      <c r="TR26" s="154"/>
      <c r="TS26" s="154"/>
      <c r="TT26" s="154"/>
      <c r="TU26" s="154"/>
      <c r="TV26" s="154"/>
      <c r="TW26" s="154"/>
      <c r="TX26" s="154"/>
      <c r="TY26" s="154"/>
      <c r="TZ26" s="154"/>
      <c r="UA26" s="154"/>
      <c r="UB26" s="154"/>
      <c r="UC26" s="154"/>
      <c r="UD26" s="154"/>
      <c r="UE26" s="154"/>
      <c r="UF26" s="154"/>
      <c r="UG26" s="154"/>
      <c r="UH26" s="154"/>
      <c r="UI26" s="154"/>
      <c r="UJ26" s="154"/>
      <c r="UK26" s="154"/>
      <c r="UL26" s="154"/>
      <c r="UM26" s="154"/>
      <c r="UN26" s="154"/>
      <c r="UO26" s="154"/>
      <c r="UP26" s="154"/>
      <c r="UQ26" s="154"/>
      <c r="UR26" s="154"/>
      <c r="US26" s="154"/>
      <c r="UT26" s="154"/>
      <c r="UU26" s="154"/>
      <c r="UV26" s="154"/>
      <c r="UW26" s="154"/>
      <c r="UX26" s="154"/>
      <c r="UY26" s="154"/>
      <c r="UZ26" s="154"/>
      <c r="VA26" s="154"/>
      <c r="VB26" s="154"/>
      <c r="VC26" s="154"/>
      <c r="VD26" s="154"/>
      <c r="VE26" s="154"/>
      <c r="VF26" s="154"/>
      <c r="VG26" s="154"/>
      <c r="VH26" s="154"/>
      <c r="VI26" s="154"/>
      <c r="VJ26" s="154"/>
      <c r="VK26" s="154"/>
      <c r="VL26" s="154"/>
      <c r="VM26" s="154"/>
      <c r="VN26" s="154"/>
      <c r="VO26" s="154"/>
      <c r="VP26" s="154"/>
      <c r="VQ26" s="154"/>
      <c r="VR26" s="154"/>
      <c r="VS26" s="154"/>
      <c r="VT26" s="154"/>
      <c r="VU26" s="154"/>
      <c r="VV26" s="154"/>
      <c r="VW26" s="154"/>
      <c r="VX26" s="154"/>
      <c r="VY26" s="154"/>
      <c r="VZ26" s="154"/>
      <c r="WA26" s="154"/>
      <c r="WB26" s="154"/>
      <c r="WC26" s="154"/>
      <c r="WD26" s="154"/>
      <c r="WE26" s="154"/>
      <c r="WF26" s="154"/>
      <c r="WG26" s="154"/>
      <c r="WH26" s="154"/>
      <c r="WI26" s="154"/>
      <c r="WJ26" s="154"/>
      <c r="WK26" s="154"/>
      <c r="WL26" s="154"/>
      <c r="WM26" s="154"/>
      <c r="WN26" s="154"/>
      <c r="WO26" s="154"/>
      <c r="WP26" s="154"/>
      <c r="WQ26" s="154"/>
      <c r="WR26" s="154"/>
      <c r="WS26" s="154"/>
      <c r="WT26" s="154"/>
      <c r="WU26" s="154"/>
      <c r="WV26" s="154"/>
      <c r="WW26" s="154"/>
      <c r="WX26" s="154"/>
      <c r="WY26" s="154"/>
      <c r="WZ26" s="154"/>
      <c r="XA26" s="154"/>
      <c r="XB26" s="154"/>
      <c r="XC26" s="154"/>
      <c r="XD26" s="154"/>
      <c r="XE26" s="154"/>
      <c r="XF26" s="154"/>
      <c r="XG26" s="154"/>
      <c r="XH26" s="154"/>
      <c r="XI26" s="154"/>
      <c r="XJ26" s="154"/>
      <c r="XK26" s="154"/>
      <c r="XL26" s="154"/>
      <c r="XM26" s="154"/>
      <c r="XN26" s="154"/>
      <c r="XO26" s="154"/>
      <c r="XP26" s="154"/>
      <c r="XQ26" s="154"/>
      <c r="XR26" s="154"/>
      <c r="XS26" s="154"/>
      <c r="XT26" s="154"/>
      <c r="XU26" s="154"/>
      <c r="XV26" s="154"/>
      <c r="XW26" s="154"/>
      <c r="XX26" s="154"/>
      <c r="XY26" s="154"/>
      <c r="XZ26" s="154"/>
      <c r="YA26" s="154"/>
      <c r="YB26" s="154"/>
      <c r="YC26" s="154"/>
      <c r="YD26" s="154"/>
      <c r="YE26" s="154"/>
      <c r="YF26" s="154"/>
      <c r="YG26" s="154"/>
      <c r="YH26" s="154"/>
      <c r="YI26" s="154"/>
      <c r="YJ26" s="154"/>
      <c r="YK26" s="154"/>
      <c r="YL26" s="154"/>
      <c r="YM26" s="154"/>
      <c r="YN26" s="154"/>
      <c r="YO26" s="154"/>
      <c r="YP26" s="154"/>
      <c r="YQ26" s="154"/>
      <c r="YR26" s="154"/>
      <c r="YS26" s="154"/>
      <c r="YT26" s="154"/>
      <c r="YU26" s="154"/>
      <c r="YV26" s="154"/>
      <c r="YW26" s="154"/>
      <c r="YX26" s="154"/>
      <c r="YY26" s="154"/>
      <c r="YZ26" s="154"/>
      <c r="ZA26" s="154"/>
      <c r="ZB26" s="154"/>
      <c r="ZC26" s="154"/>
      <c r="ZD26" s="154"/>
      <c r="ZE26" s="154"/>
      <c r="ZF26" s="154"/>
      <c r="ZG26" s="154"/>
      <c r="ZH26" s="154"/>
      <c r="ZI26" s="154"/>
      <c r="ZJ26" s="154"/>
      <c r="ZK26" s="154"/>
      <c r="ZL26" s="154"/>
      <c r="ZM26" s="154"/>
      <c r="ZN26" s="154"/>
      <c r="ZO26" s="154"/>
      <c r="ZP26" s="154"/>
      <c r="ZQ26" s="154"/>
      <c r="ZR26" s="154"/>
      <c r="ZS26" s="154"/>
      <c r="ZT26" s="154"/>
      <c r="ZU26" s="154"/>
      <c r="ZV26" s="154"/>
      <c r="ZW26" s="154"/>
      <c r="ZX26" s="154"/>
      <c r="ZY26" s="154"/>
      <c r="ZZ26" s="154"/>
      <c r="AAA26" s="154"/>
      <c r="AAB26" s="154"/>
      <c r="AAC26" s="154"/>
      <c r="AAD26" s="154"/>
      <c r="AAE26" s="154"/>
      <c r="AAF26" s="154"/>
      <c r="AAG26" s="154"/>
      <c r="AAH26" s="154"/>
      <c r="AAI26" s="154"/>
      <c r="AAJ26" s="154"/>
      <c r="AAK26" s="154"/>
      <c r="AAL26" s="154"/>
      <c r="AAM26" s="154"/>
      <c r="AAN26" s="154"/>
      <c r="AAO26" s="154"/>
      <c r="AAP26" s="154"/>
      <c r="AAQ26" s="154"/>
      <c r="AAR26" s="154"/>
      <c r="AAS26" s="154"/>
      <c r="AAT26" s="154"/>
      <c r="AAU26" s="154"/>
      <c r="AAV26" s="154"/>
      <c r="AAW26" s="154"/>
      <c r="AAX26" s="154"/>
      <c r="AAY26" s="154"/>
      <c r="AAZ26" s="154"/>
      <c r="ABA26" s="154"/>
      <c r="ABB26" s="154"/>
      <c r="ABC26" s="154"/>
      <c r="ABD26" s="154"/>
      <c r="ABE26" s="154"/>
      <c r="ABF26" s="154"/>
      <c r="ABG26" s="154"/>
      <c r="ABH26" s="154"/>
      <c r="ABI26" s="154"/>
      <c r="ABJ26" s="154"/>
      <c r="ABK26" s="154"/>
      <c r="ABL26" s="154"/>
      <c r="ABM26" s="154"/>
      <c r="ABN26" s="154"/>
      <c r="ABO26" s="154"/>
      <c r="ABP26" s="154"/>
      <c r="ABQ26" s="154"/>
      <c r="ABR26" s="154"/>
      <c r="ABS26" s="154"/>
      <c r="ABT26" s="154"/>
      <c r="ABU26" s="154"/>
      <c r="ABV26" s="154"/>
      <c r="ABW26" s="154"/>
      <c r="ABX26" s="154"/>
      <c r="ABY26" s="154"/>
      <c r="ABZ26" s="154"/>
      <c r="ACA26" s="154"/>
      <c r="ACB26" s="154"/>
      <c r="ACC26" s="154"/>
      <c r="ACD26" s="154"/>
      <c r="ACE26" s="154"/>
      <c r="ACF26" s="154"/>
      <c r="ACG26" s="154"/>
      <c r="ACH26" s="154"/>
      <c r="ACI26" s="154"/>
      <c r="ACJ26" s="154"/>
      <c r="ACK26" s="154"/>
      <c r="ACL26" s="154"/>
      <c r="ACM26" s="154"/>
      <c r="ACN26" s="154"/>
      <c r="ACO26" s="154"/>
      <c r="ACP26" s="154"/>
      <c r="ACQ26" s="154"/>
      <c r="ACR26" s="154"/>
      <c r="ACS26" s="154"/>
      <c r="ACT26" s="154"/>
      <c r="ACU26" s="154"/>
      <c r="ACV26" s="154"/>
      <c r="ACW26" s="154"/>
      <c r="ACX26" s="154"/>
      <c r="ACY26" s="154"/>
      <c r="ACZ26" s="154"/>
      <c r="ADA26" s="154"/>
      <c r="ADB26" s="154"/>
      <c r="ADC26" s="154"/>
      <c r="ADD26" s="154"/>
      <c r="ADE26" s="154"/>
      <c r="ADF26" s="154"/>
      <c r="ADG26" s="154"/>
      <c r="ADH26" s="154"/>
      <c r="ADI26" s="154"/>
      <c r="ADJ26" s="154"/>
      <c r="ADK26" s="154"/>
      <c r="ADL26" s="154"/>
      <c r="ADM26" s="154"/>
      <c r="ADN26" s="154"/>
      <c r="ADO26" s="154"/>
      <c r="ADP26" s="154"/>
      <c r="ADQ26" s="154"/>
      <c r="ADR26" s="154"/>
      <c r="ADS26" s="154"/>
      <c r="ADT26" s="154"/>
      <c r="ADU26" s="154"/>
      <c r="ADV26" s="154"/>
      <c r="ADW26" s="154"/>
      <c r="ADX26" s="154"/>
      <c r="ADY26" s="154"/>
      <c r="ADZ26" s="154"/>
      <c r="AEA26" s="154"/>
      <c r="AEB26" s="154"/>
      <c r="AEC26" s="154"/>
      <c r="AED26" s="154"/>
      <c r="AEE26" s="154"/>
      <c r="AEF26" s="154"/>
      <c r="AEG26" s="154"/>
      <c r="AEH26" s="154"/>
      <c r="AEI26" s="154"/>
      <c r="AEJ26" s="154"/>
      <c r="AEK26" s="154"/>
      <c r="AEL26" s="154"/>
      <c r="AEM26" s="154"/>
      <c r="AEN26" s="154"/>
      <c r="AEO26" s="154"/>
      <c r="AEP26" s="154"/>
      <c r="AEQ26" s="154"/>
      <c r="AER26" s="154"/>
      <c r="AES26" s="154"/>
      <c r="AET26" s="154"/>
      <c r="AEU26" s="154"/>
      <c r="AEV26" s="154"/>
      <c r="AEW26" s="154"/>
      <c r="AEX26" s="154"/>
      <c r="AEY26" s="154"/>
      <c r="AEZ26" s="154"/>
      <c r="AFA26" s="154"/>
      <c r="AFB26" s="154"/>
      <c r="AFC26" s="154"/>
      <c r="AFD26" s="154"/>
      <c r="AFE26" s="154"/>
      <c r="AFF26" s="154"/>
      <c r="AFG26" s="154"/>
      <c r="AFH26" s="154"/>
      <c r="AFI26" s="154"/>
      <c r="AFJ26" s="154"/>
      <c r="AFK26" s="154"/>
      <c r="AFL26" s="154"/>
      <c r="AFM26" s="154"/>
      <c r="AFN26" s="154"/>
      <c r="AFO26" s="154"/>
      <c r="AFP26" s="154"/>
      <c r="AFQ26" s="154"/>
      <c r="AFR26" s="154"/>
      <c r="AFS26" s="154"/>
      <c r="AFT26" s="154"/>
      <c r="AFU26" s="154"/>
      <c r="AFV26" s="154"/>
      <c r="AFW26" s="154"/>
      <c r="AFX26" s="154"/>
      <c r="AFY26" s="154"/>
      <c r="AFZ26" s="154"/>
      <c r="AGA26" s="154"/>
      <c r="AGB26" s="154"/>
      <c r="AGC26" s="154"/>
      <c r="AGD26" s="154"/>
      <c r="AGE26" s="154"/>
      <c r="AGF26" s="154"/>
      <c r="AGG26" s="154"/>
      <c r="AGH26" s="154"/>
      <c r="AGI26" s="154"/>
      <c r="AGJ26" s="154"/>
      <c r="AGK26" s="154"/>
      <c r="AGL26" s="154"/>
      <c r="AGM26" s="154"/>
      <c r="AGN26" s="154"/>
      <c r="AGO26" s="154"/>
      <c r="AGP26" s="154"/>
      <c r="AGQ26" s="154"/>
      <c r="AGR26" s="154"/>
      <c r="AGS26" s="154"/>
      <c r="AGT26" s="154"/>
      <c r="AGU26" s="154"/>
      <c r="AGV26" s="154"/>
      <c r="AGW26" s="154"/>
      <c r="AGX26" s="154"/>
      <c r="AGY26" s="154"/>
      <c r="AGZ26" s="154"/>
      <c r="AHA26" s="154"/>
      <c r="AHB26" s="154"/>
      <c r="AHC26" s="154"/>
      <c r="AHD26" s="154"/>
      <c r="AHE26" s="154"/>
      <c r="AHF26" s="154"/>
      <c r="AHG26" s="154"/>
      <c r="AHH26" s="154"/>
      <c r="AHI26" s="154"/>
      <c r="AHJ26" s="154"/>
      <c r="AHK26" s="154"/>
      <c r="AHL26" s="154"/>
      <c r="AHM26" s="154"/>
      <c r="AHN26" s="154"/>
      <c r="AHO26" s="154"/>
      <c r="AHP26" s="154"/>
      <c r="AHQ26" s="154"/>
      <c r="AHR26" s="154"/>
      <c r="AHS26" s="154"/>
      <c r="AHT26" s="154"/>
      <c r="AHU26" s="154"/>
      <c r="AHV26" s="154"/>
      <c r="AHW26" s="154"/>
    </row>
    <row r="27" spans="1:907" s="169" customFormat="1" ht="21.95" customHeight="1" x14ac:dyDescent="0.2">
      <c r="A27" s="516"/>
      <c r="B27" s="165">
        <v>21</v>
      </c>
      <c r="C27" s="175"/>
      <c r="D27" s="175"/>
      <c r="E27" s="166"/>
      <c r="F27" s="32"/>
      <c r="G27" s="156"/>
      <c r="H27" s="156"/>
      <c r="I27" s="156"/>
      <c r="J27" s="156"/>
      <c r="K27" s="167"/>
      <c r="L27" s="168"/>
      <c r="M27" s="168"/>
      <c r="N27" s="168"/>
      <c r="O27" s="168"/>
      <c r="P27" s="168"/>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4"/>
      <c r="EN27" s="154"/>
      <c r="EO27" s="154"/>
      <c r="EP27" s="154"/>
      <c r="EQ27" s="154"/>
      <c r="ER27" s="154"/>
      <c r="ES27" s="154"/>
      <c r="ET27" s="154"/>
      <c r="EU27" s="154"/>
      <c r="EV27" s="154"/>
      <c r="EW27" s="154"/>
      <c r="EX27" s="154"/>
      <c r="EY27" s="154"/>
      <c r="EZ27" s="154"/>
      <c r="FA27" s="154"/>
      <c r="FB27" s="154"/>
      <c r="FC27" s="154"/>
      <c r="FD27" s="154"/>
      <c r="FE27" s="154"/>
      <c r="FF27" s="154"/>
      <c r="FG27" s="154"/>
      <c r="FH27" s="154"/>
      <c r="FI27" s="154"/>
      <c r="FJ27" s="154"/>
      <c r="FK27" s="154"/>
      <c r="FL27" s="154"/>
      <c r="FM27" s="154"/>
      <c r="FN27" s="154"/>
      <c r="FO27" s="154"/>
      <c r="FP27" s="154"/>
      <c r="FQ27" s="154"/>
      <c r="FR27" s="154"/>
      <c r="FS27" s="154"/>
      <c r="FT27" s="154"/>
      <c r="FU27" s="154"/>
      <c r="FV27" s="154"/>
      <c r="FW27" s="154"/>
      <c r="FX27" s="154"/>
      <c r="FY27" s="154"/>
      <c r="FZ27" s="154"/>
      <c r="GA27" s="154"/>
      <c r="GB27" s="154"/>
      <c r="GC27" s="154"/>
      <c r="GD27" s="154"/>
      <c r="GE27" s="154"/>
      <c r="GF27" s="154"/>
      <c r="GG27" s="154"/>
      <c r="GH27" s="154"/>
      <c r="GI27" s="154"/>
      <c r="GJ27" s="154"/>
      <c r="GK27" s="154"/>
      <c r="GL27" s="154"/>
      <c r="GM27" s="154"/>
      <c r="GN27" s="154"/>
      <c r="GO27" s="154"/>
      <c r="GP27" s="154"/>
      <c r="GQ27" s="154"/>
      <c r="GR27" s="154"/>
      <c r="GS27" s="154"/>
      <c r="GT27" s="154"/>
      <c r="GU27" s="154"/>
      <c r="GV27" s="154"/>
      <c r="GW27" s="154"/>
      <c r="GX27" s="154"/>
      <c r="GY27" s="154"/>
      <c r="GZ27" s="154"/>
      <c r="HA27" s="154"/>
      <c r="HB27" s="154"/>
      <c r="HC27" s="154"/>
      <c r="HD27" s="154"/>
      <c r="HE27" s="154"/>
      <c r="HF27" s="154"/>
      <c r="HG27" s="154"/>
      <c r="HH27" s="154"/>
      <c r="HI27" s="154"/>
      <c r="HJ27" s="154"/>
      <c r="HK27" s="154"/>
      <c r="HL27" s="154"/>
      <c r="HM27" s="154"/>
      <c r="HN27" s="154"/>
      <c r="HO27" s="154"/>
      <c r="HP27" s="154"/>
      <c r="HQ27" s="154"/>
      <c r="HR27" s="154"/>
      <c r="HS27" s="154"/>
      <c r="HT27" s="154"/>
      <c r="HU27" s="154"/>
      <c r="HV27" s="154"/>
      <c r="HW27" s="154"/>
      <c r="HX27" s="154"/>
      <c r="HY27" s="154"/>
      <c r="HZ27" s="154"/>
      <c r="IA27" s="154"/>
      <c r="IB27" s="154"/>
      <c r="IC27" s="154"/>
      <c r="ID27" s="154"/>
      <c r="IE27" s="154"/>
      <c r="IF27" s="154"/>
      <c r="IG27" s="154"/>
      <c r="IH27" s="154"/>
      <c r="II27" s="154"/>
      <c r="IJ27" s="154"/>
      <c r="IK27" s="154"/>
      <c r="IL27" s="154"/>
      <c r="IM27" s="154"/>
      <c r="IN27" s="154"/>
      <c r="IO27" s="154"/>
      <c r="IP27" s="154"/>
      <c r="IQ27" s="154"/>
      <c r="IR27" s="154"/>
      <c r="IS27" s="154"/>
      <c r="IT27" s="154"/>
      <c r="IU27" s="154"/>
      <c r="IV27" s="154"/>
      <c r="IW27" s="154"/>
      <c r="IX27" s="154"/>
      <c r="IY27" s="154"/>
      <c r="IZ27" s="154"/>
      <c r="JA27" s="154"/>
      <c r="JB27" s="154"/>
      <c r="JC27" s="154"/>
      <c r="JD27" s="154"/>
      <c r="JE27" s="154"/>
      <c r="JF27" s="154"/>
      <c r="JG27" s="154"/>
      <c r="JH27" s="154"/>
      <c r="JI27" s="154"/>
      <c r="JJ27" s="154"/>
      <c r="JK27" s="154"/>
      <c r="JL27" s="154"/>
      <c r="JM27" s="154"/>
      <c r="JN27" s="154"/>
      <c r="JO27" s="154"/>
      <c r="JP27" s="154"/>
      <c r="JQ27" s="154"/>
      <c r="JR27" s="154"/>
      <c r="JS27" s="154"/>
      <c r="JT27" s="154"/>
      <c r="JU27" s="154"/>
      <c r="JV27" s="154"/>
      <c r="JW27" s="154"/>
      <c r="JX27" s="154"/>
      <c r="JY27" s="154"/>
      <c r="JZ27" s="154"/>
      <c r="KA27" s="154"/>
      <c r="KB27" s="154"/>
      <c r="KC27" s="154"/>
      <c r="KD27" s="154"/>
      <c r="KE27" s="154"/>
      <c r="KF27" s="154"/>
      <c r="KG27" s="154"/>
      <c r="KH27" s="154"/>
      <c r="KI27" s="154"/>
      <c r="KJ27" s="154"/>
      <c r="KK27" s="154"/>
      <c r="KL27" s="154"/>
      <c r="KM27" s="154"/>
      <c r="KN27" s="154"/>
      <c r="KO27" s="154"/>
      <c r="KP27" s="154"/>
      <c r="KQ27" s="154"/>
      <c r="KR27" s="154"/>
      <c r="KS27" s="154"/>
      <c r="KT27" s="154"/>
      <c r="KU27" s="154"/>
      <c r="KV27" s="154"/>
      <c r="KW27" s="154"/>
      <c r="KX27" s="154"/>
      <c r="KY27" s="154"/>
      <c r="KZ27" s="154"/>
      <c r="LA27" s="154"/>
      <c r="LB27" s="154"/>
      <c r="LC27" s="154"/>
      <c r="LD27" s="154"/>
      <c r="LE27" s="154"/>
      <c r="LF27" s="154"/>
      <c r="LG27" s="154"/>
      <c r="LH27" s="154"/>
      <c r="LI27" s="154"/>
      <c r="LJ27" s="154"/>
      <c r="LK27" s="154"/>
      <c r="LL27" s="154"/>
      <c r="LM27" s="154"/>
      <c r="LN27" s="154"/>
      <c r="LO27" s="154"/>
      <c r="LP27" s="154"/>
      <c r="LQ27" s="154"/>
      <c r="LR27" s="154"/>
      <c r="LS27" s="154"/>
      <c r="LT27" s="154"/>
      <c r="LU27" s="154"/>
      <c r="LV27" s="154"/>
      <c r="LW27" s="154"/>
      <c r="LX27" s="154"/>
      <c r="LY27" s="154"/>
      <c r="LZ27" s="154"/>
      <c r="MA27" s="154"/>
      <c r="MB27" s="154"/>
      <c r="MC27" s="154"/>
      <c r="MD27" s="154"/>
      <c r="ME27" s="154"/>
      <c r="MF27" s="154"/>
      <c r="MG27" s="154"/>
      <c r="MH27" s="154"/>
      <c r="MI27" s="154"/>
      <c r="MJ27" s="154"/>
      <c r="MK27" s="154"/>
      <c r="ML27" s="154"/>
      <c r="MM27" s="154"/>
      <c r="MN27" s="154"/>
      <c r="MO27" s="154"/>
      <c r="MP27" s="154"/>
      <c r="MQ27" s="154"/>
      <c r="MR27" s="154"/>
      <c r="MS27" s="154"/>
      <c r="MT27" s="154"/>
      <c r="MU27" s="154"/>
      <c r="MV27" s="154"/>
      <c r="MW27" s="154"/>
      <c r="MX27" s="154"/>
      <c r="MY27" s="154"/>
      <c r="MZ27" s="154"/>
      <c r="NA27" s="154"/>
      <c r="NB27" s="154"/>
      <c r="NC27" s="154"/>
      <c r="ND27" s="154"/>
      <c r="NE27" s="154"/>
      <c r="NF27" s="154"/>
      <c r="NG27" s="154"/>
      <c r="NH27" s="154"/>
      <c r="NI27" s="154"/>
      <c r="NJ27" s="154"/>
      <c r="NK27" s="154"/>
      <c r="NL27" s="154"/>
      <c r="NM27" s="154"/>
      <c r="NN27" s="154"/>
      <c r="NO27" s="154"/>
      <c r="NP27" s="154"/>
      <c r="NQ27" s="154"/>
      <c r="NR27" s="154"/>
      <c r="NS27" s="154"/>
      <c r="NT27" s="154"/>
      <c r="NU27" s="154"/>
      <c r="NV27" s="154"/>
      <c r="NW27" s="154"/>
      <c r="NX27" s="154"/>
      <c r="NY27" s="154"/>
      <c r="NZ27" s="154"/>
      <c r="OA27" s="154"/>
      <c r="OB27" s="154"/>
      <c r="OC27" s="154"/>
      <c r="OD27" s="154"/>
      <c r="OE27" s="154"/>
      <c r="OF27" s="154"/>
      <c r="OG27" s="154"/>
      <c r="OH27" s="154"/>
      <c r="OI27" s="154"/>
      <c r="OJ27" s="154"/>
      <c r="OK27" s="154"/>
      <c r="OL27" s="154"/>
      <c r="OM27" s="154"/>
      <c r="ON27" s="154"/>
      <c r="OO27" s="154"/>
      <c r="OP27" s="154"/>
      <c r="OQ27" s="154"/>
      <c r="OR27" s="154"/>
      <c r="OS27" s="154"/>
      <c r="OT27" s="154"/>
      <c r="OU27" s="154"/>
      <c r="OV27" s="154"/>
      <c r="OW27" s="154"/>
      <c r="OX27" s="154"/>
      <c r="OY27" s="154"/>
      <c r="OZ27" s="154"/>
      <c r="PA27" s="154"/>
      <c r="PB27" s="154"/>
      <c r="PC27" s="154"/>
      <c r="PD27" s="154"/>
      <c r="PE27" s="154"/>
      <c r="PF27" s="154"/>
      <c r="PG27" s="154"/>
      <c r="PH27" s="154"/>
      <c r="PI27" s="154"/>
      <c r="PJ27" s="154"/>
      <c r="PK27" s="154"/>
      <c r="PL27" s="154"/>
      <c r="PM27" s="154"/>
      <c r="PN27" s="154"/>
      <c r="PO27" s="154"/>
      <c r="PP27" s="154"/>
      <c r="PQ27" s="154"/>
      <c r="PR27" s="154"/>
      <c r="PS27" s="154"/>
      <c r="PT27" s="154"/>
      <c r="PU27" s="154"/>
      <c r="PV27" s="154"/>
      <c r="PW27" s="154"/>
      <c r="PX27" s="154"/>
      <c r="PY27" s="154"/>
      <c r="PZ27" s="154"/>
      <c r="QA27" s="154"/>
      <c r="QB27" s="154"/>
      <c r="QC27" s="154"/>
      <c r="QD27" s="154"/>
      <c r="QE27" s="154"/>
      <c r="QF27" s="154"/>
      <c r="QG27" s="154"/>
      <c r="QH27" s="154"/>
      <c r="QI27" s="154"/>
      <c r="QJ27" s="154"/>
      <c r="QK27" s="154"/>
      <c r="QL27" s="154"/>
      <c r="QM27" s="154"/>
      <c r="QN27" s="154"/>
      <c r="QO27" s="154"/>
      <c r="QP27" s="154"/>
      <c r="QQ27" s="154"/>
      <c r="QR27" s="154"/>
      <c r="QS27" s="154"/>
      <c r="QT27" s="154"/>
      <c r="QU27" s="154"/>
      <c r="QV27" s="154"/>
      <c r="QW27" s="154"/>
      <c r="QX27" s="154"/>
      <c r="QY27" s="154"/>
      <c r="QZ27" s="154"/>
      <c r="RA27" s="154"/>
      <c r="RB27" s="154"/>
      <c r="RC27" s="154"/>
      <c r="RD27" s="154"/>
      <c r="RE27" s="154"/>
      <c r="RF27" s="154"/>
      <c r="RG27" s="154"/>
      <c r="RH27" s="154"/>
      <c r="RI27" s="154"/>
      <c r="RJ27" s="154"/>
      <c r="RK27" s="154"/>
      <c r="RL27" s="154"/>
      <c r="RM27" s="154"/>
      <c r="RN27" s="154"/>
      <c r="RO27" s="154"/>
      <c r="RP27" s="154"/>
      <c r="RQ27" s="154"/>
      <c r="RR27" s="154"/>
      <c r="RS27" s="154"/>
      <c r="RT27" s="154"/>
      <c r="RU27" s="154"/>
      <c r="RV27" s="154"/>
      <c r="RW27" s="154"/>
      <c r="RX27" s="154"/>
      <c r="RY27" s="154"/>
      <c r="RZ27" s="154"/>
      <c r="SA27" s="154"/>
      <c r="SB27" s="154"/>
      <c r="SC27" s="154"/>
      <c r="SD27" s="154"/>
      <c r="SE27" s="154"/>
      <c r="SF27" s="154"/>
      <c r="SG27" s="154"/>
      <c r="SH27" s="154"/>
      <c r="SI27" s="154"/>
      <c r="SJ27" s="154"/>
      <c r="SK27" s="154"/>
      <c r="SL27" s="154"/>
      <c r="SM27" s="154"/>
      <c r="SN27" s="154"/>
      <c r="SO27" s="154"/>
      <c r="SP27" s="154"/>
      <c r="SQ27" s="154"/>
      <c r="SR27" s="154"/>
      <c r="SS27" s="154"/>
      <c r="ST27" s="154"/>
      <c r="SU27" s="154"/>
      <c r="SV27" s="154"/>
      <c r="SW27" s="154"/>
      <c r="SX27" s="154"/>
      <c r="SY27" s="154"/>
      <c r="SZ27" s="154"/>
      <c r="TA27" s="154"/>
      <c r="TB27" s="154"/>
      <c r="TC27" s="154"/>
      <c r="TD27" s="154"/>
      <c r="TE27" s="154"/>
      <c r="TF27" s="154"/>
      <c r="TG27" s="154"/>
      <c r="TH27" s="154"/>
      <c r="TI27" s="154"/>
      <c r="TJ27" s="154"/>
      <c r="TK27" s="154"/>
      <c r="TL27" s="154"/>
      <c r="TM27" s="154"/>
      <c r="TN27" s="154"/>
      <c r="TO27" s="154"/>
      <c r="TP27" s="154"/>
      <c r="TQ27" s="154"/>
      <c r="TR27" s="154"/>
      <c r="TS27" s="154"/>
      <c r="TT27" s="154"/>
      <c r="TU27" s="154"/>
      <c r="TV27" s="154"/>
      <c r="TW27" s="154"/>
      <c r="TX27" s="154"/>
      <c r="TY27" s="154"/>
      <c r="TZ27" s="154"/>
      <c r="UA27" s="154"/>
      <c r="UB27" s="154"/>
      <c r="UC27" s="154"/>
      <c r="UD27" s="154"/>
      <c r="UE27" s="154"/>
      <c r="UF27" s="154"/>
      <c r="UG27" s="154"/>
      <c r="UH27" s="154"/>
      <c r="UI27" s="154"/>
      <c r="UJ27" s="154"/>
      <c r="UK27" s="154"/>
      <c r="UL27" s="154"/>
      <c r="UM27" s="154"/>
      <c r="UN27" s="154"/>
      <c r="UO27" s="154"/>
      <c r="UP27" s="154"/>
      <c r="UQ27" s="154"/>
      <c r="UR27" s="154"/>
      <c r="US27" s="154"/>
      <c r="UT27" s="154"/>
      <c r="UU27" s="154"/>
      <c r="UV27" s="154"/>
      <c r="UW27" s="154"/>
      <c r="UX27" s="154"/>
      <c r="UY27" s="154"/>
      <c r="UZ27" s="154"/>
      <c r="VA27" s="154"/>
      <c r="VB27" s="154"/>
      <c r="VC27" s="154"/>
      <c r="VD27" s="154"/>
      <c r="VE27" s="154"/>
      <c r="VF27" s="154"/>
      <c r="VG27" s="154"/>
      <c r="VH27" s="154"/>
      <c r="VI27" s="154"/>
      <c r="VJ27" s="154"/>
      <c r="VK27" s="154"/>
      <c r="VL27" s="154"/>
      <c r="VM27" s="154"/>
      <c r="VN27" s="154"/>
      <c r="VO27" s="154"/>
      <c r="VP27" s="154"/>
      <c r="VQ27" s="154"/>
      <c r="VR27" s="154"/>
      <c r="VS27" s="154"/>
      <c r="VT27" s="154"/>
      <c r="VU27" s="154"/>
      <c r="VV27" s="154"/>
      <c r="VW27" s="154"/>
      <c r="VX27" s="154"/>
      <c r="VY27" s="154"/>
      <c r="VZ27" s="154"/>
      <c r="WA27" s="154"/>
      <c r="WB27" s="154"/>
      <c r="WC27" s="154"/>
      <c r="WD27" s="154"/>
      <c r="WE27" s="154"/>
      <c r="WF27" s="154"/>
      <c r="WG27" s="154"/>
      <c r="WH27" s="154"/>
      <c r="WI27" s="154"/>
      <c r="WJ27" s="154"/>
      <c r="WK27" s="154"/>
      <c r="WL27" s="154"/>
      <c r="WM27" s="154"/>
      <c r="WN27" s="154"/>
      <c r="WO27" s="154"/>
      <c r="WP27" s="154"/>
      <c r="WQ27" s="154"/>
      <c r="WR27" s="154"/>
      <c r="WS27" s="154"/>
      <c r="WT27" s="154"/>
      <c r="WU27" s="154"/>
      <c r="WV27" s="154"/>
      <c r="WW27" s="154"/>
      <c r="WX27" s="154"/>
      <c r="WY27" s="154"/>
      <c r="WZ27" s="154"/>
      <c r="XA27" s="154"/>
      <c r="XB27" s="154"/>
      <c r="XC27" s="154"/>
      <c r="XD27" s="154"/>
      <c r="XE27" s="154"/>
      <c r="XF27" s="154"/>
      <c r="XG27" s="154"/>
      <c r="XH27" s="154"/>
      <c r="XI27" s="154"/>
      <c r="XJ27" s="154"/>
      <c r="XK27" s="154"/>
      <c r="XL27" s="154"/>
      <c r="XM27" s="154"/>
      <c r="XN27" s="154"/>
      <c r="XO27" s="154"/>
      <c r="XP27" s="154"/>
      <c r="XQ27" s="154"/>
      <c r="XR27" s="154"/>
      <c r="XS27" s="154"/>
      <c r="XT27" s="154"/>
      <c r="XU27" s="154"/>
      <c r="XV27" s="154"/>
      <c r="XW27" s="154"/>
      <c r="XX27" s="154"/>
      <c r="XY27" s="154"/>
      <c r="XZ27" s="154"/>
      <c r="YA27" s="154"/>
      <c r="YB27" s="154"/>
      <c r="YC27" s="154"/>
      <c r="YD27" s="154"/>
      <c r="YE27" s="154"/>
      <c r="YF27" s="154"/>
      <c r="YG27" s="154"/>
      <c r="YH27" s="154"/>
      <c r="YI27" s="154"/>
      <c r="YJ27" s="154"/>
      <c r="YK27" s="154"/>
      <c r="YL27" s="154"/>
      <c r="YM27" s="154"/>
      <c r="YN27" s="154"/>
      <c r="YO27" s="154"/>
      <c r="YP27" s="154"/>
      <c r="YQ27" s="154"/>
      <c r="YR27" s="154"/>
      <c r="YS27" s="154"/>
      <c r="YT27" s="154"/>
      <c r="YU27" s="154"/>
      <c r="YV27" s="154"/>
      <c r="YW27" s="154"/>
      <c r="YX27" s="154"/>
      <c r="YY27" s="154"/>
      <c r="YZ27" s="154"/>
      <c r="ZA27" s="154"/>
      <c r="ZB27" s="154"/>
      <c r="ZC27" s="154"/>
      <c r="ZD27" s="154"/>
      <c r="ZE27" s="154"/>
      <c r="ZF27" s="154"/>
      <c r="ZG27" s="154"/>
      <c r="ZH27" s="154"/>
      <c r="ZI27" s="154"/>
      <c r="ZJ27" s="154"/>
      <c r="ZK27" s="154"/>
      <c r="ZL27" s="154"/>
      <c r="ZM27" s="154"/>
      <c r="ZN27" s="154"/>
      <c r="ZO27" s="154"/>
      <c r="ZP27" s="154"/>
      <c r="ZQ27" s="154"/>
      <c r="ZR27" s="154"/>
      <c r="ZS27" s="154"/>
      <c r="ZT27" s="154"/>
      <c r="ZU27" s="154"/>
      <c r="ZV27" s="154"/>
      <c r="ZW27" s="154"/>
      <c r="ZX27" s="154"/>
      <c r="ZY27" s="154"/>
      <c r="ZZ27" s="154"/>
      <c r="AAA27" s="154"/>
      <c r="AAB27" s="154"/>
      <c r="AAC27" s="154"/>
      <c r="AAD27" s="154"/>
      <c r="AAE27" s="154"/>
      <c r="AAF27" s="154"/>
      <c r="AAG27" s="154"/>
      <c r="AAH27" s="154"/>
      <c r="AAI27" s="154"/>
      <c r="AAJ27" s="154"/>
      <c r="AAK27" s="154"/>
      <c r="AAL27" s="154"/>
      <c r="AAM27" s="154"/>
      <c r="AAN27" s="154"/>
      <c r="AAO27" s="154"/>
      <c r="AAP27" s="154"/>
      <c r="AAQ27" s="154"/>
      <c r="AAR27" s="154"/>
      <c r="AAS27" s="154"/>
      <c r="AAT27" s="154"/>
      <c r="AAU27" s="154"/>
      <c r="AAV27" s="154"/>
      <c r="AAW27" s="154"/>
      <c r="AAX27" s="154"/>
      <c r="AAY27" s="154"/>
      <c r="AAZ27" s="154"/>
      <c r="ABA27" s="154"/>
      <c r="ABB27" s="154"/>
      <c r="ABC27" s="154"/>
      <c r="ABD27" s="154"/>
      <c r="ABE27" s="154"/>
      <c r="ABF27" s="154"/>
      <c r="ABG27" s="154"/>
      <c r="ABH27" s="154"/>
      <c r="ABI27" s="154"/>
      <c r="ABJ27" s="154"/>
      <c r="ABK27" s="154"/>
      <c r="ABL27" s="154"/>
      <c r="ABM27" s="154"/>
      <c r="ABN27" s="154"/>
      <c r="ABO27" s="154"/>
      <c r="ABP27" s="154"/>
      <c r="ABQ27" s="154"/>
      <c r="ABR27" s="154"/>
      <c r="ABS27" s="154"/>
      <c r="ABT27" s="154"/>
      <c r="ABU27" s="154"/>
      <c r="ABV27" s="154"/>
      <c r="ABW27" s="154"/>
      <c r="ABX27" s="154"/>
      <c r="ABY27" s="154"/>
      <c r="ABZ27" s="154"/>
      <c r="ACA27" s="154"/>
      <c r="ACB27" s="154"/>
      <c r="ACC27" s="154"/>
      <c r="ACD27" s="154"/>
      <c r="ACE27" s="154"/>
      <c r="ACF27" s="154"/>
      <c r="ACG27" s="154"/>
      <c r="ACH27" s="154"/>
      <c r="ACI27" s="154"/>
      <c r="ACJ27" s="154"/>
      <c r="ACK27" s="154"/>
      <c r="ACL27" s="154"/>
      <c r="ACM27" s="154"/>
      <c r="ACN27" s="154"/>
      <c r="ACO27" s="154"/>
      <c r="ACP27" s="154"/>
      <c r="ACQ27" s="154"/>
      <c r="ACR27" s="154"/>
      <c r="ACS27" s="154"/>
      <c r="ACT27" s="154"/>
      <c r="ACU27" s="154"/>
      <c r="ACV27" s="154"/>
      <c r="ACW27" s="154"/>
      <c r="ACX27" s="154"/>
      <c r="ACY27" s="154"/>
      <c r="ACZ27" s="154"/>
      <c r="ADA27" s="154"/>
      <c r="ADB27" s="154"/>
      <c r="ADC27" s="154"/>
      <c r="ADD27" s="154"/>
      <c r="ADE27" s="154"/>
      <c r="ADF27" s="154"/>
      <c r="ADG27" s="154"/>
      <c r="ADH27" s="154"/>
      <c r="ADI27" s="154"/>
      <c r="ADJ27" s="154"/>
      <c r="ADK27" s="154"/>
      <c r="ADL27" s="154"/>
      <c r="ADM27" s="154"/>
      <c r="ADN27" s="154"/>
      <c r="ADO27" s="154"/>
      <c r="ADP27" s="154"/>
      <c r="ADQ27" s="154"/>
      <c r="ADR27" s="154"/>
      <c r="ADS27" s="154"/>
      <c r="ADT27" s="154"/>
      <c r="ADU27" s="154"/>
      <c r="ADV27" s="154"/>
      <c r="ADW27" s="154"/>
      <c r="ADX27" s="154"/>
      <c r="ADY27" s="154"/>
      <c r="ADZ27" s="154"/>
      <c r="AEA27" s="154"/>
      <c r="AEB27" s="154"/>
      <c r="AEC27" s="154"/>
      <c r="AED27" s="154"/>
      <c r="AEE27" s="154"/>
      <c r="AEF27" s="154"/>
      <c r="AEG27" s="154"/>
      <c r="AEH27" s="154"/>
      <c r="AEI27" s="154"/>
      <c r="AEJ27" s="154"/>
      <c r="AEK27" s="154"/>
      <c r="AEL27" s="154"/>
      <c r="AEM27" s="154"/>
      <c r="AEN27" s="154"/>
      <c r="AEO27" s="154"/>
      <c r="AEP27" s="154"/>
      <c r="AEQ27" s="154"/>
      <c r="AER27" s="154"/>
      <c r="AES27" s="154"/>
      <c r="AET27" s="154"/>
      <c r="AEU27" s="154"/>
      <c r="AEV27" s="154"/>
      <c r="AEW27" s="154"/>
      <c r="AEX27" s="154"/>
      <c r="AEY27" s="154"/>
      <c r="AEZ27" s="154"/>
      <c r="AFA27" s="154"/>
      <c r="AFB27" s="154"/>
      <c r="AFC27" s="154"/>
      <c r="AFD27" s="154"/>
      <c r="AFE27" s="154"/>
      <c r="AFF27" s="154"/>
      <c r="AFG27" s="154"/>
      <c r="AFH27" s="154"/>
      <c r="AFI27" s="154"/>
      <c r="AFJ27" s="154"/>
      <c r="AFK27" s="154"/>
      <c r="AFL27" s="154"/>
      <c r="AFM27" s="154"/>
      <c r="AFN27" s="154"/>
      <c r="AFO27" s="154"/>
      <c r="AFP27" s="154"/>
      <c r="AFQ27" s="154"/>
      <c r="AFR27" s="154"/>
      <c r="AFS27" s="154"/>
      <c r="AFT27" s="154"/>
      <c r="AFU27" s="154"/>
      <c r="AFV27" s="154"/>
      <c r="AFW27" s="154"/>
      <c r="AFX27" s="154"/>
      <c r="AFY27" s="154"/>
      <c r="AFZ27" s="154"/>
      <c r="AGA27" s="154"/>
      <c r="AGB27" s="154"/>
      <c r="AGC27" s="154"/>
      <c r="AGD27" s="154"/>
      <c r="AGE27" s="154"/>
      <c r="AGF27" s="154"/>
      <c r="AGG27" s="154"/>
      <c r="AGH27" s="154"/>
      <c r="AGI27" s="154"/>
      <c r="AGJ27" s="154"/>
      <c r="AGK27" s="154"/>
      <c r="AGL27" s="154"/>
      <c r="AGM27" s="154"/>
      <c r="AGN27" s="154"/>
      <c r="AGO27" s="154"/>
      <c r="AGP27" s="154"/>
      <c r="AGQ27" s="154"/>
      <c r="AGR27" s="154"/>
      <c r="AGS27" s="154"/>
      <c r="AGT27" s="154"/>
      <c r="AGU27" s="154"/>
      <c r="AGV27" s="154"/>
      <c r="AGW27" s="154"/>
      <c r="AGX27" s="154"/>
      <c r="AGY27" s="154"/>
      <c r="AGZ27" s="154"/>
      <c r="AHA27" s="154"/>
      <c r="AHB27" s="154"/>
      <c r="AHC27" s="154"/>
      <c r="AHD27" s="154"/>
      <c r="AHE27" s="154"/>
      <c r="AHF27" s="154"/>
      <c r="AHG27" s="154"/>
      <c r="AHH27" s="154"/>
      <c r="AHI27" s="154"/>
      <c r="AHJ27" s="154"/>
      <c r="AHK27" s="154"/>
      <c r="AHL27" s="154"/>
      <c r="AHM27" s="154"/>
      <c r="AHN27" s="154"/>
      <c r="AHO27" s="154"/>
      <c r="AHP27" s="154"/>
      <c r="AHQ27" s="154"/>
      <c r="AHR27" s="154"/>
      <c r="AHS27" s="154"/>
      <c r="AHT27" s="154"/>
      <c r="AHU27" s="154"/>
      <c r="AHV27" s="154"/>
      <c r="AHW27" s="154"/>
    </row>
    <row r="28" spans="1:907" s="178" customFormat="1" ht="21.95" customHeight="1" x14ac:dyDescent="0.2">
      <c r="A28" s="176" t="s">
        <v>17</v>
      </c>
      <c r="B28" s="177"/>
      <c r="E28" s="155" t="s">
        <v>114</v>
      </c>
      <c r="F28" s="150"/>
    </row>
    <row r="29" spans="1:907" ht="18" customHeight="1" x14ac:dyDescent="0.2">
      <c r="K29" s="167"/>
      <c r="L29" s="168"/>
      <c r="M29" s="168"/>
      <c r="N29" s="168"/>
      <c r="O29" s="168"/>
      <c r="P29" s="168"/>
    </row>
    <row r="30" spans="1:907" ht="18" customHeight="1" x14ac:dyDescent="0.2">
      <c r="G30" s="179"/>
      <c r="H30" s="179"/>
      <c r="I30" s="179"/>
      <c r="K30" s="167"/>
      <c r="L30" s="168"/>
      <c r="M30" s="168"/>
      <c r="N30" s="168"/>
      <c r="O30" s="168"/>
      <c r="P30" s="168"/>
    </row>
    <row r="31" spans="1:907" ht="18" customHeight="1" x14ac:dyDescent="0.2">
      <c r="G31" s="179"/>
      <c r="H31" s="179"/>
      <c r="I31" s="179"/>
      <c r="K31" s="167"/>
      <c r="L31" s="168"/>
      <c r="M31" s="168"/>
      <c r="N31" s="168"/>
      <c r="O31" s="168"/>
      <c r="P31" s="168"/>
    </row>
    <row r="32" spans="1:907" ht="18" customHeight="1" x14ac:dyDescent="0.2">
      <c r="I32" s="180"/>
      <c r="K32" s="167"/>
      <c r="L32" s="168"/>
      <c r="M32" s="168"/>
      <c r="N32" s="168"/>
      <c r="O32" s="168"/>
      <c r="P32" s="168"/>
    </row>
    <row r="33" spans="7:907" ht="18" customHeight="1" x14ac:dyDescent="0.2">
      <c r="G33" s="181"/>
      <c r="H33" s="181"/>
      <c r="I33" s="181"/>
      <c r="K33" s="167"/>
      <c r="L33" s="182"/>
      <c r="M33" s="182"/>
      <c r="N33" s="182"/>
      <c r="O33" s="182"/>
      <c r="P33" s="182"/>
    </row>
    <row r="34" spans="7:907" ht="18" customHeight="1" x14ac:dyDescent="0.2">
      <c r="K34" s="167"/>
      <c r="L34" s="182"/>
      <c r="M34" s="182"/>
      <c r="N34" s="182"/>
      <c r="O34" s="182"/>
      <c r="P34" s="182"/>
    </row>
    <row r="35" spans="7:907" ht="18" customHeight="1" x14ac:dyDescent="0.2">
      <c r="K35" s="167"/>
      <c r="L35" s="182"/>
      <c r="M35" s="182"/>
      <c r="N35" s="182"/>
      <c r="O35" s="182"/>
      <c r="P35" s="182"/>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c r="CD35" s="156"/>
      <c r="CE35" s="156"/>
      <c r="CF35" s="156"/>
      <c r="CG35" s="156"/>
      <c r="CH35" s="156"/>
      <c r="CI35" s="156"/>
      <c r="CJ35" s="156"/>
      <c r="CK35" s="156"/>
      <c r="CL35" s="156"/>
      <c r="CM35" s="156"/>
      <c r="CN35" s="156"/>
      <c r="CO35" s="156"/>
      <c r="CP35" s="156"/>
      <c r="CQ35" s="156"/>
      <c r="CR35" s="156"/>
      <c r="CS35" s="156"/>
      <c r="CT35" s="156"/>
      <c r="CU35" s="156"/>
      <c r="CV35" s="156"/>
      <c r="CW35" s="156"/>
      <c r="CX35" s="156"/>
      <c r="CY35" s="156"/>
      <c r="CZ35" s="156"/>
      <c r="DA35" s="156"/>
      <c r="DB35" s="156"/>
      <c r="DC35" s="156"/>
      <c r="DD35" s="156"/>
      <c r="DE35" s="156"/>
      <c r="DF35" s="156"/>
      <c r="DG35" s="156"/>
      <c r="DH35" s="156"/>
      <c r="DI35" s="156"/>
      <c r="DJ35" s="156"/>
      <c r="DK35" s="156"/>
      <c r="DL35" s="156"/>
      <c r="DM35" s="156"/>
      <c r="DN35" s="156"/>
      <c r="DO35" s="156"/>
      <c r="DP35" s="156"/>
      <c r="DQ35" s="156"/>
      <c r="DR35" s="156"/>
      <c r="DS35" s="156"/>
      <c r="DT35" s="156"/>
      <c r="DU35" s="156"/>
      <c r="DV35" s="156"/>
      <c r="DW35" s="156"/>
      <c r="DX35" s="156"/>
      <c r="DY35" s="156"/>
      <c r="DZ35" s="156"/>
      <c r="EA35" s="156"/>
      <c r="EB35" s="156"/>
      <c r="EC35" s="156"/>
      <c r="ED35" s="156"/>
      <c r="EE35" s="156"/>
      <c r="EF35" s="156"/>
      <c r="EG35" s="156"/>
      <c r="EH35" s="156"/>
      <c r="EI35" s="156"/>
      <c r="EJ35" s="156"/>
      <c r="EK35" s="156"/>
      <c r="EL35" s="156"/>
      <c r="EM35" s="156"/>
      <c r="EN35" s="156"/>
      <c r="EO35" s="156"/>
      <c r="EP35" s="156"/>
      <c r="EQ35" s="156"/>
      <c r="ER35" s="156"/>
      <c r="ES35" s="156"/>
      <c r="ET35" s="156"/>
      <c r="EU35" s="156"/>
      <c r="EV35" s="156"/>
      <c r="EW35" s="156"/>
      <c r="EX35" s="156"/>
      <c r="EY35" s="156"/>
      <c r="EZ35" s="156"/>
      <c r="FA35" s="156"/>
      <c r="FB35" s="156"/>
      <c r="FC35" s="156"/>
      <c r="FD35" s="156"/>
      <c r="FE35" s="156"/>
      <c r="FF35" s="156"/>
      <c r="FG35" s="156"/>
      <c r="FH35" s="156"/>
      <c r="FI35" s="156"/>
      <c r="FJ35" s="156"/>
      <c r="FK35" s="156"/>
      <c r="FL35" s="156"/>
      <c r="FM35" s="156"/>
      <c r="FN35" s="156"/>
      <c r="FO35" s="156"/>
      <c r="FP35" s="156"/>
      <c r="FQ35" s="156"/>
      <c r="FR35" s="156"/>
      <c r="FS35" s="156"/>
      <c r="FT35" s="156"/>
      <c r="FU35" s="156"/>
      <c r="FV35" s="156"/>
      <c r="FW35" s="156"/>
      <c r="FX35" s="156"/>
      <c r="FY35" s="156"/>
      <c r="FZ35" s="156"/>
      <c r="GA35" s="156"/>
      <c r="GB35" s="156"/>
      <c r="GC35" s="156"/>
      <c r="GD35" s="156"/>
      <c r="GE35" s="156"/>
      <c r="GF35" s="156"/>
      <c r="GG35" s="156"/>
      <c r="GH35" s="156"/>
      <c r="GI35" s="156"/>
      <c r="GJ35" s="156"/>
      <c r="GK35" s="156"/>
      <c r="GL35" s="156"/>
      <c r="GM35" s="156"/>
      <c r="GN35" s="156"/>
      <c r="GO35" s="156"/>
      <c r="GP35" s="156"/>
      <c r="GQ35" s="156"/>
      <c r="GR35" s="156"/>
      <c r="GS35" s="156"/>
      <c r="GT35" s="156"/>
      <c r="GU35" s="156"/>
      <c r="GV35" s="156"/>
      <c r="GW35" s="156"/>
      <c r="GX35" s="156"/>
      <c r="GY35" s="156"/>
      <c r="GZ35" s="156"/>
      <c r="HA35" s="156"/>
      <c r="HB35" s="156"/>
      <c r="HC35" s="156"/>
      <c r="HD35" s="156"/>
      <c r="HE35" s="156"/>
      <c r="HF35" s="156"/>
      <c r="HG35" s="156"/>
      <c r="HH35" s="156"/>
      <c r="HI35" s="156"/>
      <c r="HJ35" s="156"/>
      <c r="HK35" s="156"/>
      <c r="HL35" s="156"/>
      <c r="HM35" s="156"/>
      <c r="HN35" s="156"/>
      <c r="HO35" s="156"/>
      <c r="HP35" s="156"/>
      <c r="HQ35" s="156"/>
      <c r="HR35" s="156"/>
      <c r="HS35" s="156"/>
      <c r="HT35" s="156"/>
      <c r="HU35" s="156"/>
      <c r="HV35" s="156"/>
      <c r="HW35" s="156"/>
      <c r="HX35" s="156"/>
      <c r="HY35" s="156"/>
      <c r="HZ35" s="156"/>
      <c r="IA35" s="156"/>
      <c r="IB35" s="156"/>
      <c r="IC35" s="156"/>
      <c r="ID35" s="156"/>
      <c r="IE35" s="156"/>
      <c r="IF35" s="156"/>
      <c r="IG35" s="156"/>
      <c r="IH35" s="156"/>
      <c r="II35" s="156"/>
      <c r="IJ35" s="156"/>
      <c r="IK35" s="156"/>
      <c r="IL35" s="156"/>
      <c r="IM35" s="156"/>
      <c r="IN35" s="156"/>
      <c r="IO35" s="156"/>
      <c r="IP35" s="156"/>
      <c r="IQ35" s="156"/>
      <c r="IR35" s="156"/>
      <c r="IS35" s="156"/>
      <c r="IT35" s="156"/>
      <c r="IU35" s="156"/>
      <c r="IV35" s="156"/>
      <c r="IW35" s="156"/>
      <c r="IX35" s="156"/>
      <c r="IY35" s="156"/>
      <c r="IZ35" s="156"/>
      <c r="JA35" s="156"/>
      <c r="JB35" s="156"/>
      <c r="JC35" s="156"/>
      <c r="JD35" s="156"/>
      <c r="JE35" s="156"/>
      <c r="JF35" s="156"/>
      <c r="JG35" s="156"/>
      <c r="JH35" s="156"/>
      <c r="JI35" s="156"/>
      <c r="JJ35" s="156"/>
      <c r="JK35" s="156"/>
      <c r="JL35" s="156"/>
      <c r="JM35" s="156"/>
      <c r="JN35" s="156"/>
      <c r="JO35" s="156"/>
      <c r="JP35" s="156"/>
      <c r="JQ35" s="156"/>
      <c r="JR35" s="156"/>
      <c r="JS35" s="156"/>
      <c r="JT35" s="156"/>
      <c r="JU35" s="156"/>
      <c r="JV35" s="156"/>
      <c r="JW35" s="156"/>
      <c r="JX35" s="156"/>
      <c r="JY35" s="156"/>
      <c r="JZ35" s="156"/>
      <c r="KA35" s="156"/>
      <c r="KB35" s="156"/>
      <c r="KC35" s="156"/>
      <c r="KD35" s="156"/>
      <c r="KE35" s="156"/>
      <c r="KF35" s="156"/>
      <c r="KG35" s="156"/>
      <c r="KH35" s="156"/>
      <c r="KI35" s="156"/>
      <c r="KJ35" s="156"/>
      <c r="KK35" s="156"/>
      <c r="KL35" s="156"/>
      <c r="KM35" s="156"/>
      <c r="KN35" s="156"/>
      <c r="KO35" s="156"/>
      <c r="KP35" s="156"/>
      <c r="KQ35" s="156"/>
      <c r="KR35" s="156"/>
      <c r="KS35" s="156"/>
      <c r="KT35" s="156"/>
      <c r="KU35" s="156"/>
      <c r="KV35" s="156"/>
      <c r="KW35" s="156"/>
      <c r="KX35" s="156"/>
      <c r="KY35" s="156"/>
      <c r="KZ35" s="156"/>
      <c r="LA35" s="156"/>
      <c r="LB35" s="156"/>
      <c r="LC35" s="156"/>
      <c r="LD35" s="156"/>
      <c r="LE35" s="156"/>
      <c r="LF35" s="156"/>
      <c r="LG35" s="156"/>
      <c r="LH35" s="156"/>
      <c r="LI35" s="156"/>
      <c r="LJ35" s="156"/>
      <c r="LK35" s="156"/>
      <c r="LL35" s="156"/>
      <c r="LM35" s="156"/>
      <c r="LN35" s="156"/>
      <c r="LO35" s="156"/>
      <c r="LP35" s="156"/>
      <c r="LQ35" s="156"/>
      <c r="LR35" s="156"/>
      <c r="LS35" s="156"/>
      <c r="LT35" s="156"/>
      <c r="LU35" s="156"/>
      <c r="LV35" s="156"/>
      <c r="LW35" s="156"/>
      <c r="LX35" s="156"/>
      <c r="LY35" s="156"/>
      <c r="LZ35" s="156"/>
      <c r="MA35" s="156"/>
      <c r="MB35" s="156"/>
      <c r="MC35" s="156"/>
      <c r="MD35" s="156"/>
      <c r="ME35" s="156"/>
      <c r="MF35" s="156"/>
      <c r="MG35" s="156"/>
      <c r="MH35" s="156"/>
      <c r="MI35" s="156"/>
      <c r="MJ35" s="156"/>
      <c r="MK35" s="156"/>
      <c r="ML35" s="156"/>
      <c r="MM35" s="156"/>
      <c r="MN35" s="156"/>
      <c r="MO35" s="156"/>
      <c r="MP35" s="156"/>
      <c r="MQ35" s="156"/>
      <c r="MR35" s="156"/>
      <c r="MS35" s="156"/>
      <c r="MT35" s="156"/>
      <c r="MU35" s="156"/>
      <c r="MV35" s="156"/>
      <c r="MW35" s="156"/>
      <c r="MX35" s="156"/>
      <c r="MY35" s="156"/>
      <c r="MZ35" s="156"/>
      <c r="NA35" s="156"/>
      <c r="NB35" s="156"/>
      <c r="NC35" s="156"/>
      <c r="ND35" s="156"/>
      <c r="NE35" s="156"/>
      <c r="NF35" s="156"/>
      <c r="NG35" s="156"/>
      <c r="NH35" s="156"/>
      <c r="NI35" s="156"/>
      <c r="NJ35" s="156"/>
      <c r="NK35" s="156"/>
      <c r="NL35" s="156"/>
      <c r="NM35" s="156"/>
      <c r="NN35" s="156"/>
      <c r="NO35" s="156"/>
      <c r="NP35" s="156"/>
      <c r="NQ35" s="156"/>
      <c r="NR35" s="156"/>
      <c r="NS35" s="156"/>
      <c r="NT35" s="156"/>
      <c r="NU35" s="156"/>
      <c r="NV35" s="156"/>
      <c r="NW35" s="156"/>
      <c r="NX35" s="156"/>
      <c r="NY35" s="156"/>
      <c r="NZ35" s="156"/>
      <c r="OA35" s="156"/>
      <c r="OB35" s="156"/>
      <c r="OC35" s="156"/>
      <c r="OD35" s="156"/>
      <c r="OE35" s="156"/>
      <c r="OF35" s="156"/>
      <c r="OG35" s="156"/>
      <c r="OH35" s="156"/>
      <c r="OI35" s="156"/>
      <c r="OJ35" s="156"/>
      <c r="OK35" s="156"/>
      <c r="OL35" s="156"/>
      <c r="OM35" s="156"/>
      <c r="ON35" s="156"/>
      <c r="OO35" s="156"/>
      <c r="OP35" s="156"/>
      <c r="OQ35" s="156"/>
      <c r="OR35" s="156"/>
      <c r="OS35" s="156"/>
      <c r="OT35" s="156"/>
      <c r="OU35" s="156"/>
      <c r="OV35" s="156"/>
      <c r="OW35" s="156"/>
      <c r="OX35" s="156"/>
      <c r="OY35" s="156"/>
      <c r="OZ35" s="156"/>
      <c r="PA35" s="156"/>
      <c r="PB35" s="156"/>
      <c r="PC35" s="156"/>
      <c r="PD35" s="156"/>
      <c r="PE35" s="156"/>
      <c r="PF35" s="156"/>
      <c r="PG35" s="156"/>
      <c r="PH35" s="156"/>
      <c r="PI35" s="156"/>
      <c r="PJ35" s="156"/>
      <c r="PK35" s="156"/>
      <c r="PL35" s="156"/>
      <c r="PM35" s="156"/>
      <c r="PN35" s="156"/>
      <c r="PO35" s="156"/>
      <c r="PP35" s="156"/>
      <c r="PQ35" s="156"/>
      <c r="PR35" s="156"/>
      <c r="PS35" s="156"/>
      <c r="PT35" s="156"/>
      <c r="PU35" s="156"/>
      <c r="PV35" s="156"/>
      <c r="PW35" s="156"/>
      <c r="PX35" s="156"/>
      <c r="PY35" s="156"/>
      <c r="PZ35" s="156"/>
      <c r="QA35" s="156"/>
      <c r="QB35" s="156"/>
      <c r="QC35" s="156"/>
      <c r="QD35" s="156"/>
      <c r="QE35" s="156"/>
      <c r="QF35" s="156"/>
      <c r="QG35" s="156"/>
      <c r="QH35" s="156"/>
      <c r="QI35" s="156"/>
      <c r="QJ35" s="156"/>
      <c r="QK35" s="156"/>
      <c r="QL35" s="156"/>
      <c r="QM35" s="156"/>
      <c r="QN35" s="156"/>
      <c r="QO35" s="156"/>
      <c r="QP35" s="156"/>
      <c r="QQ35" s="156"/>
      <c r="QR35" s="156"/>
      <c r="QS35" s="156"/>
      <c r="QT35" s="156"/>
      <c r="QU35" s="156"/>
      <c r="QV35" s="156"/>
      <c r="QW35" s="156"/>
      <c r="QX35" s="156"/>
      <c r="QY35" s="156"/>
      <c r="QZ35" s="156"/>
      <c r="RA35" s="156"/>
      <c r="RB35" s="156"/>
      <c r="RC35" s="156"/>
      <c r="RD35" s="156"/>
      <c r="RE35" s="156"/>
      <c r="RF35" s="156"/>
      <c r="RG35" s="156"/>
      <c r="RH35" s="156"/>
      <c r="RI35" s="156"/>
      <c r="RJ35" s="156"/>
      <c r="RK35" s="156"/>
      <c r="RL35" s="156"/>
      <c r="RM35" s="156"/>
      <c r="RN35" s="156"/>
      <c r="RO35" s="156"/>
      <c r="RP35" s="156"/>
      <c r="RQ35" s="156"/>
      <c r="RR35" s="156"/>
      <c r="RS35" s="156"/>
      <c r="RT35" s="156"/>
      <c r="RU35" s="156"/>
      <c r="RV35" s="156"/>
      <c r="RW35" s="156"/>
      <c r="RX35" s="156"/>
      <c r="RY35" s="156"/>
      <c r="RZ35" s="156"/>
      <c r="SA35" s="156"/>
      <c r="SB35" s="156"/>
      <c r="SC35" s="156"/>
      <c r="SD35" s="156"/>
      <c r="SE35" s="156"/>
      <c r="SF35" s="156"/>
      <c r="SG35" s="156"/>
      <c r="SH35" s="156"/>
      <c r="SI35" s="156"/>
      <c r="SJ35" s="156"/>
      <c r="SK35" s="156"/>
      <c r="SL35" s="156"/>
      <c r="SM35" s="156"/>
      <c r="SN35" s="156"/>
      <c r="SO35" s="156"/>
      <c r="SP35" s="156"/>
      <c r="SQ35" s="156"/>
      <c r="SR35" s="156"/>
      <c r="SS35" s="156"/>
      <c r="ST35" s="156"/>
      <c r="SU35" s="156"/>
      <c r="SV35" s="156"/>
      <c r="SW35" s="156"/>
      <c r="SX35" s="156"/>
      <c r="SY35" s="156"/>
      <c r="SZ35" s="156"/>
      <c r="TA35" s="156"/>
      <c r="TB35" s="156"/>
      <c r="TC35" s="156"/>
      <c r="TD35" s="156"/>
      <c r="TE35" s="156"/>
      <c r="TF35" s="156"/>
      <c r="TG35" s="156"/>
      <c r="TH35" s="156"/>
      <c r="TI35" s="156"/>
      <c r="TJ35" s="156"/>
      <c r="TK35" s="156"/>
      <c r="TL35" s="156"/>
      <c r="TM35" s="156"/>
      <c r="TN35" s="156"/>
      <c r="TO35" s="156"/>
      <c r="TP35" s="156"/>
      <c r="TQ35" s="156"/>
      <c r="TR35" s="156"/>
      <c r="TS35" s="156"/>
      <c r="TT35" s="156"/>
      <c r="TU35" s="156"/>
      <c r="TV35" s="156"/>
      <c r="TW35" s="156"/>
      <c r="TX35" s="156"/>
      <c r="TY35" s="156"/>
      <c r="TZ35" s="156"/>
      <c r="UA35" s="156"/>
      <c r="UB35" s="156"/>
      <c r="UC35" s="156"/>
      <c r="UD35" s="156"/>
      <c r="UE35" s="156"/>
      <c r="UF35" s="156"/>
      <c r="UG35" s="156"/>
      <c r="UH35" s="156"/>
      <c r="UI35" s="156"/>
      <c r="UJ35" s="156"/>
      <c r="UK35" s="156"/>
      <c r="UL35" s="156"/>
      <c r="UM35" s="156"/>
      <c r="UN35" s="156"/>
      <c r="UO35" s="156"/>
      <c r="UP35" s="156"/>
      <c r="UQ35" s="156"/>
      <c r="UR35" s="156"/>
      <c r="US35" s="156"/>
      <c r="UT35" s="156"/>
      <c r="UU35" s="156"/>
      <c r="UV35" s="156"/>
      <c r="UW35" s="156"/>
      <c r="UX35" s="156"/>
      <c r="UY35" s="156"/>
      <c r="UZ35" s="156"/>
      <c r="VA35" s="156"/>
      <c r="VB35" s="156"/>
      <c r="VC35" s="156"/>
      <c r="VD35" s="156"/>
      <c r="VE35" s="156"/>
      <c r="VF35" s="156"/>
      <c r="VG35" s="156"/>
      <c r="VH35" s="156"/>
      <c r="VI35" s="156"/>
      <c r="VJ35" s="156"/>
      <c r="VK35" s="156"/>
      <c r="VL35" s="156"/>
      <c r="VM35" s="156"/>
      <c r="VN35" s="156"/>
      <c r="VO35" s="156"/>
      <c r="VP35" s="156"/>
      <c r="VQ35" s="156"/>
      <c r="VR35" s="156"/>
      <c r="VS35" s="156"/>
      <c r="VT35" s="156"/>
      <c r="VU35" s="156"/>
      <c r="VV35" s="156"/>
      <c r="VW35" s="156"/>
      <c r="VX35" s="156"/>
      <c r="VY35" s="156"/>
      <c r="VZ35" s="156"/>
      <c r="WA35" s="156"/>
      <c r="WB35" s="156"/>
      <c r="WC35" s="156"/>
      <c r="WD35" s="156"/>
      <c r="WE35" s="156"/>
      <c r="WF35" s="156"/>
      <c r="WG35" s="156"/>
      <c r="WH35" s="156"/>
      <c r="WI35" s="156"/>
      <c r="WJ35" s="156"/>
      <c r="WK35" s="156"/>
      <c r="WL35" s="156"/>
      <c r="WM35" s="156"/>
      <c r="WN35" s="156"/>
      <c r="WO35" s="156"/>
      <c r="WP35" s="156"/>
      <c r="WQ35" s="156"/>
      <c r="WR35" s="156"/>
      <c r="WS35" s="156"/>
      <c r="WT35" s="156"/>
      <c r="WU35" s="156"/>
      <c r="WV35" s="156"/>
      <c r="WW35" s="156"/>
      <c r="WX35" s="156"/>
      <c r="WY35" s="156"/>
      <c r="WZ35" s="156"/>
      <c r="XA35" s="156"/>
      <c r="XB35" s="156"/>
      <c r="XC35" s="156"/>
      <c r="XD35" s="156"/>
      <c r="XE35" s="156"/>
      <c r="XF35" s="156"/>
      <c r="XG35" s="156"/>
      <c r="XH35" s="156"/>
      <c r="XI35" s="156"/>
      <c r="XJ35" s="156"/>
      <c r="XK35" s="156"/>
      <c r="XL35" s="156"/>
      <c r="XM35" s="156"/>
      <c r="XN35" s="156"/>
      <c r="XO35" s="156"/>
      <c r="XP35" s="156"/>
      <c r="XQ35" s="156"/>
      <c r="XR35" s="156"/>
      <c r="XS35" s="156"/>
      <c r="XT35" s="156"/>
      <c r="XU35" s="156"/>
      <c r="XV35" s="156"/>
      <c r="XW35" s="156"/>
      <c r="XX35" s="156"/>
      <c r="XY35" s="156"/>
      <c r="XZ35" s="156"/>
      <c r="YA35" s="156"/>
      <c r="YB35" s="156"/>
      <c r="YC35" s="156"/>
      <c r="YD35" s="156"/>
      <c r="YE35" s="156"/>
      <c r="YF35" s="156"/>
      <c r="YG35" s="156"/>
      <c r="YH35" s="156"/>
      <c r="YI35" s="156"/>
      <c r="YJ35" s="156"/>
      <c r="YK35" s="156"/>
      <c r="YL35" s="156"/>
      <c r="YM35" s="156"/>
      <c r="YN35" s="156"/>
      <c r="YO35" s="156"/>
      <c r="YP35" s="156"/>
      <c r="YQ35" s="156"/>
      <c r="YR35" s="156"/>
      <c r="YS35" s="156"/>
      <c r="YT35" s="156"/>
      <c r="YU35" s="156"/>
      <c r="YV35" s="156"/>
      <c r="YW35" s="156"/>
      <c r="YX35" s="156"/>
      <c r="YY35" s="156"/>
      <c r="YZ35" s="156"/>
      <c r="ZA35" s="156"/>
      <c r="ZB35" s="156"/>
      <c r="ZC35" s="156"/>
      <c r="ZD35" s="156"/>
      <c r="ZE35" s="156"/>
      <c r="ZF35" s="156"/>
      <c r="ZG35" s="156"/>
      <c r="ZH35" s="156"/>
      <c r="ZI35" s="156"/>
      <c r="ZJ35" s="156"/>
      <c r="ZK35" s="156"/>
      <c r="ZL35" s="156"/>
      <c r="ZM35" s="156"/>
      <c r="ZN35" s="156"/>
      <c r="ZO35" s="156"/>
      <c r="ZP35" s="156"/>
      <c r="ZQ35" s="156"/>
      <c r="ZR35" s="156"/>
      <c r="ZS35" s="156"/>
      <c r="ZT35" s="156"/>
      <c r="ZU35" s="156"/>
      <c r="ZV35" s="156"/>
      <c r="ZW35" s="156"/>
      <c r="ZX35" s="156"/>
      <c r="ZY35" s="156"/>
      <c r="ZZ35" s="156"/>
      <c r="AAA35" s="156"/>
      <c r="AAB35" s="156"/>
      <c r="AAC35" s="156"/>
      <c r="AAD35" s="156"/>
      <c r="AAE35" s="156"/>
      <c r="AAF35" s="156"/>
      <c r="AAG35" s="156"/>
      <c r="AAH35" s="156"/>
      <c r="AAI35" s="156"/>
      <c r="AAJ35" s="156"/>
      <c r="AAK35" s="156"/>
      <c r="AAL35" s="156"/>
      <c r="AAM35" s="156"/>
      <c r="AAN35" s="156"/>
      <c r="AAO35" s="156"/>
      <c r="AAP35" s="156"/>
      <c r="AAQ35" s="156"/>
      <c r="AAR35" s="156"/>
      <c r="AAS35" s="156"/>
      <c r="AAT35" s="156"/>
      <c r="AAU35" s="156"/>
      <c r="AAV35" s="156"/>
      <c r="AAW35" s="156"/>
      <c r="AAX35" s="156"/>
      <c r="AAY35" s="156"/>
      <c r="AAZ35" s="156"/>
      <c r="ABA35" s="156"/>
      <c r="ABB35" s="156"/>
      <c r="ABC35" s="156"/>
      <c r="ABD35" s="156"/>
      <c r="ABE35" s="156"/>
      <c r="ABF35" s="156"/>
      <c r="ABG35" s="156"/>
      <c r="ABH35" s="156"/>
      <c r="ABI35" s="156"/>
      <c r="ABJ35" s="156"/>
      <c r="ABK35" s="156"/>
      <c r="ABL35" s="156"/>
      <c r="ABM35" s="156"/>
      <c r="ABN35" s="156"/>
      <c r="ABO35" s="156"/>
      <c r="ABP35" s="156"/>
      <c r="ABQ35" s="156"/>
      <c r="ABR35" s="156"/>
      <c r="ABS35" s="156"/>
      <c r="ABT35" s="156"/>
      <c r="ABU35" s="156"/>
      <c r="ABV35" s="156"/>
      <c r="ABW35" s="156"/>
      <c r="ABX35" s="156"/>
      <c r="ABY35" s="156"/>
      <c r="ABZ35" s="156"/>
      <c r="ACA35" s="156"/>
      <c r="ACB35" s="156"/>
      <c r="ACC35" s="156"/>
      <c r="ACD35" s="156"/>
      <c r="ACE35" s="156"/>
      <c r="ACF35" s="156"/>
      <c r="ACG35" s="156"/>
      <c r="ACH35" s="156"/>
      <c r="ACI35" s="156"/>
      <c r="ACJ35" s="156"/>
      <c r="ACK35" s="156"/>
      <c r="ACL35" s="156"/>
      <c r="ACM35" s="156"/>
      <c r="ACN35" s="156"/>
      <c r="ACO35" s="156"/>
      <c r="ACP35" s="156"/>
      <c r="ACQ35" s="156"/>
      <c r="ACR35" s="156"/>
      <c r="ACS35" s="156"/>
      <c r="ACT35" s="156"/>
      <c r="ACU35" s="156"/>
      <c r="ACV35" s="156"/>
      <c r="ACW35" s="156"/>
      <c r="ACX35" s="156"/>
      <c r="ACY35" s="156"/>
      <c r="ACZ35" s="156"/>
      <c r="ADA35" s="156"/>
      <c r="ADB35" s="156"/>
      <c r="ADC35" s="156"/>
      <c r="ADD35" s="156"/>
      <c r="ADE35" s="156"/>
      <c r="ADF35" s="156"/>
      <c r="ADG35" s="156"/>
      <c r="ADH35" s="156"/>
      <c r="ADI35" s="156"/>
      <c r="ADJ35" s="156"/>
      <c r="ADK35" s="156"/>
      <c r="ADL35" s="156"/>
      <c r="ADM35" s="156"/>
      <c r="ADN35" s="156"/>
      <c r="ADO35" s="156"/>
      <c r="ADP35" s="156"/>
      <c r="ADQ35" s="156"/>
      <c r="ADR35" s="156"/>
      <c r="ADS35" s="156"/>
      <c r="ADT35" s="156"/>
      <c r="ADU35" s="156"/>
      <c r="ADV35" s="156"/>
      <c r="ADW35" s="156"/>
      <c r="ADX35" s="156"/>
      <c r="ADY35" s="156"/>
      <c r="ADZ35" s="156"/>
      <c r="AEA35" s="156"/>
      <c r="AEB35" s="156"/>
      <c r="AEC35" s="156"/>
      <c r="AED35" s="156"/>
      <c r="AEE35" s="156"/>
      <c r="AEF35" s="156"/>
      <c r="AEG35" s="156"/>
      <c r="AEH35" s="156"/>
      <c r="AEI35" s="156"/>
      <c r="AEJ35" s="156"/>
      <c r="AEK35" s="156"/>
      <c r="AEL35" s="156"/>
      <c r="AEM35" s="156"/>
      <c r="AEN35" s="156"/>
      <c r="AEO35" s="156"/>
      <c r="AEP35" s="156"/>
      <c r="AEQ35" s="156"/>
      <c r="AER35" s="156"/>
      <c r="AES35" s="156"/>
      <c r="AET35" s="156"/>
      <c r="AEU35" s="156"/>
      <c r="AEV35" s="156"/>
      <c r="AEW35" s="156"/>
      <c r="AEX35" s="156"/>
      <c r="AEY35" s="156"/>
      <c r="AEZ35" s="156"/>
      <c r="AFA35" s="156"/>
      <c r="AFB35" s="156"/>
      <c r="AFC35" s="156"/>
      <c r="AFD35" s="156"/>
      <c r="AFE35" s="156"/>
      <c r="AFF35" s="156"/>
      <c r="AFG35" s="156"/>
      <c r="AFH35" s="156"/>
      <c r="AFI35" s="156"/>
      <c r="AFJ35" s="156"/>
      <c r="AFK35" s="156"/>
      <c r="AFL35" s="156"/>
      <c r="AFM35" s="156"/>
      <c r="AFN35" s="156"/>
      <c r="AFO35" s="156"/>
      <c r="AFP35" s="156"/>
      <c r="AFQ35" s="156"/>
      <c r="AFR35" s="156"/>
      <c r="AFS35" s="156"/>
      <c r="AFT35" s="156"/>
      <c r="AFU35" s="156"/>
      <c r="AFV35" s="156"/>
      <c r="AFW35" s="156"/>
      <c r="AFX35" s="156"/>
      <c r="AFY35" s="156"/>
      <c r="AFZ35" s="156"/>
      <c r="AGA35" s="156"/>
      <c r="AGB35" s="156"/>
      <c r="AGC35" s="156"/>
      <c r="AGD35" s="156"/>
      <c r="AGE35" s="156"/>
      <c r="AGF35" s="156"/>
      <c r="AGG35" s="156"/>
      <c r="AGH35" s="156"/>
      <c r="AGI35" s="156"/>
      <c r="AGJ35" s="156"/>
      <c r="AGK35" s="156"/>
      <c r="AGL35" s="156"/>
      <c r="AGM35" s="156"/>
      <c r="AGN35" s="156"/>
      <c r="AGO35" s="156"/>
      <c r="AGP35" s="156"/>
      <c r="AGQ35" s="156"/>
      <c r="AGR35" s="156"/>
      <c r="AGS35" s="156"/>
      <c r="AGT35" s="156"/>
      <c r="AGU35" s="156"/>
      <c r="AGV35" s="156"/>
      <c r="AGW35" s="156"/>
      <c r="AGX35" s="156"/>
      <c r="AGY35" s="156"/>
      <c r="AGZ35" s="156"/>
      <c r="AHA35" s="156"/>
      <c r="AHB35" s="156"/>
      <c r="AHC35" s="156"/>
      <c r="AHD35" s="156"/>
      <c r="AHE35" s="156"/>
      <c r="AHF35" s="156"/>
      <c r="AHG35" s="156"/>
      <c r="AHH35" s="156"/>
      <c r="AHI35" s="156"/>
      <c r="AHJ35" s="156"/>
      <c r="AHK35" s="156"/>
      <c r="AHL35" s="156"/>
      <c r="AHM35" s="156"/>
      <c r="AHN35" s="156"/>
      <c r="AHO35" s="156"/>
      <c r="AHP35" s="156"/>
      <c r="AHQ35" s="156"/>
      <c r="AHR35" s="156"/>
      <c r="AHS35" s="156"/>
      <c r="AHT35" s="156"/>
      <c r="AHU35" s="156"/>
      <c r="AHV35" s="156"/>
      <c r="AHW35" s="156"/>
    </row>
    <row r="36" spans="7:907" ht="18" customHeight="1" x14ac:dyDescent="0.2">
      <c r="K36" s="167"/>
      <c r="L36" s="182"/>
      <c r="M36" s="182"/>
      <c r="N36" s="182"/>
      <c r="O36" s="182"/>
      <c r="P36" s="182"/>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c r="BZ36" s="156"/>
      <c r="CA36" s="156"/>
      <c r="CB36" s="156"/>
      <c r="CC36" s="156"/>
      <c r="CD36" s="156"/>
      <c r="CE36" s="156"/>
      <c r="CF36" s="156"/>
      <c r="CG36" s="156"/>
      <c r="CH36" s="156"/>
      <c r="CI36" s="156"/>
      <c r="CJ36" s="156"/>
      <c r="CK36" s="156"/>
      <c r="CL36" s="156"/>
      <c r="CM36" s="156"/>
      <c r="CN36" s="156"/>
      <c r="CO36" s="156"/>
      <c r="CP36" s="156"/>
      <c r="CQ36" s="156"/>
      <c r="CR36" s="156"/>
      <c r="CS36" s="156"/>
      <c r="CT36" s="156"/>
      <c r="CU36" s="156"/>
      <c r="CV36" s="156"/>
      <c r="CW36" s="156"/>
      <c r="CX36" s="156"/>
      <c r="CY36" s="156"/>
      <c r="CZ36" s="156"/>
      <c r="DA36" s="156"/>
      <c r="DB36" s="156"/>
      <c r="DC36" s="156"/>
      <c r="DD36" s="156"/>
      <c r="DE36" s="156"/>
      <c r="DF36" s="156"/>
      <c r="DG36" s="156"/>
      <c r="DH36" s="156"/>
      <c r="DI36" s="156"/>
      <c r="DJ36" s="156"/>
      <c r="DK36" s="156"/>
      <c r="DL36" s="156"/>
      <c r="DM36" s="156"/>
      <c r="DN36" s="156"/>
      <c r="DO36" s="156"/>
      <c r="DP36" s="156"/>
      <c r="DQ36" s="156"/>
      <c r="DR36" s="156"/>
      <c r="DS36" s="156"/>
      <c r="DT36" s="156"/>
      <c r="DU36" s="156"/>
      <c r="DV36" s="156"/>
      <c r="DW36" s="156"/>
      <c r="DX36" s="156"/>
      <c r="DY36" s="156"/>
      <c r="DZ36" s="156"/>
      <c r="EA36" s="156"/>
      <c r="EB36" s="156"/>
      <c r="EC36" s="156"/>
      <c r="ED36" s="156"/>
      <c r="EE36" s="156"/>
      <c r="EF36" s="156"/>
      <c r="EG36" s="156"/>
      <c r="EH36" s="156"/>
      <c r="EI36" s="156"/>
      <c r="EJ36" s="156"/>
      <c r="EK36" s="156"/>
      <c r="EL36" s="156"/>
      <c r="EM36" s="156"/>
      <c r="EN36" s="156"/>
      <c r="EO36" s="156"/>
      <c r="EP36" s="156"/>
      <c r="EQ36" s="156"/>
      <c r="ER36" s="156"/>
      <c r="ES36" s="156"/>
      <c r="ET36" s="156"/>
      <c r="EU36" s="156"/>
      <c r="EV36" s="156"/>
      <c r="EW36" s="156"/>
      <c r="EX36" s="156"/>
      <c r="EY36" s="156"/>
      <c r="EZ36" s="156"/>
      <c r="FA36" s="156"/>
      <c r="FB36" s="156"/>
      <c r="FC36" s="156"/>
      <c r="FD36" s="156"/>
      <c r="FE36" s="156"/>
      <c r="FF36" s="156"/>
      <c r="FG36" s="156"/>
      <c r="FH36" s="156"/>
      <c r="FI36" s="156"/>
      <c r="FJ36" s="156"/>
      <c r="FK36" s="156"/>
      <c r="FL36" s="156"/>
      <c r="FM36" s="156"/>
      <c r="FN36" s="156"/>
      <c r="FO36" s="156"/>
      <c r="FP36" s="156"/>
      <c r="FQ36" s="156"/>
      <c r="FR36" s="156"/>
      <c r="FS36" s="156"/>
      <c r="FT36" s="156"/>
      <c r="FU36" s="156"/>
      <c r="FV36" s="156"/>
      <c r="FW36" s="156"/>
      <c r="FX36" s="156"/>
      <c r="FY36" s="156"/>
      <c r="FZ36" s="156"/>
      <c r="GA36" s="156"/>
      <c r="GB36" s="156"/>
      <c r="GC36" s="156"/>
      <c r="GD36" s="156"/>
      <c r="GE36" s="156"/>
      <c r="GF36" s="156"/>
      <c r="GG36" s="156"/>
      <c r="GH36" s="156"/>
      <c r="GI36" s="156"/>
      <c r="GJ36" s="156"/>
      <c r="GK36" s="156"/>
      <c r="GL36" s="156"/>
      <c r="GM36" s="156"/>
      <c r="GN36" s="156"/>
      <c r="GO36" s="156"/>
      <c r="GP36" s="156"/>
      <c r="GQ36" s="156"/>
      <c r="GR36" s="156"/>
      <c r="GS36" s="156"/>
      <c r="GT36" s="156"/>
      <c r="GU36" s="156"/>
      <c r="GV36" s="156"/>
      <c r="GW36" s="156"/>
      <c r="GX36" s="156"/>
      <c r="GY36" s="156"/>
      <c r="GZ36" s="156"/>
      <c r="HA36" s="156"/>
      <c r="HB36" s="156"/>
      <c r="HC36" s="156"/>
      <c r="HD36" s="156"/>
      <c r="HE36" s="156"/>
      <c r="HF36" s="156"/>
      <c r="HG36" s="156"/>
      <c r="HH36" s="156"/>
      <c r="HI36" s="156"/>
      <c r="HJ36" s="156"/>
      <c r="HK36" s="156"/>
      <c r="HL36" s="156"/>
      <c r="HM36" s="156"/>
      <c r="HN36" s="156"/>
      <c r="HO36" s="156"/>
      <c r="HP36" s="156"/>
      <c r="HQ36" s="156"/>
      <c r="HR36" s="156"/>
      <c r="HS36" s="156"/>
      <c r="HT36" s="156"/>
      <c r="HU36" s="156"/>
      <c r="HV36" s="156"/>
      <c r="HW36" s="156"/>
      <c r="HX36" s="156"/>
      <c r="HY36" s="156"/>
      <c r="HZ36" s="156"/>
      <c r="IA36" s="156"/>
      <c r="IB36" s="156"/>
      <c r="IC36" s="156"/>
      <c r="ID36" s="156"/>
      <c r="IE36" s="156"/>
      <c r="IF36" s="156"/>
      <c r="IG36" s="156"/>
      <c r="IH36" s="156"/>
      <c r="II36" s="156"/>
      <c r="IJ36" s="156"/>
      <c r="IK36" s="156"/>
      <c r="IL36" s="156"/>
      <c r="IM36" s="156"/>
      <c r="IN36" s="156"/>
      <c r="IO36" s="156"/>
      <c r="IP36" s="156"/>
      <c r="IQ36" s="156"/>
      <c r="IR36" s="156"/>
      <c r="IS36" s="156"/>
      <c r="IT36" s="156"/>
      <c r="IU36" s="156"/>
      <c r="IV36" s="156"/>
      <c r="IW36" s="156"/>
      <c r="IX36" s="156"/>
      <c r="IY36" s="156"/>
      <c r="IZ36" s="156"/>
      <c r="JA36" s="156"/>
      <c r="JB36" s="156"/>
      <c r="JC36" s="156"/>
      <c r="JD36" s="156"/>
      <c r="JE36" s="156"/>
      <c r="JF36" s="156"/>
      <c r="JG36" s="156"/>
      <c r="JH36" s="156"/>
      <c r="JI36" s="156"/>
      <c r="JJ36" s="156"/>
      <c r="JK36" s="156"/>
      <c r="JL36" s="156"/>
      <c r="JM36" s="156"/>
      <c r="JN36" s="156"/>
      <c r="JO36" s="156"/>
      <c r="JP36" s="156"/>
      <c r="JQ36" s="156"/>
      <c r="JR36" s="156"/>
      <c r="JS36" s="156"/>
      <c r="JT36" s="156"/>
      <c r="JU36" s="156"/>
      <c r="JV36" s="156"/>
      <c r="JW36" s="156"/>
      <c r="JX36" s="156"/>
      <c r="JY36" s="156"/>
      <c r="JZ36" s="156"/>
      <c r="KA36" s="156"/>
      <c r="KB36" s="156"/>
      <c r="KC36" s="156"/>
      <c r="KD36" s="156"/>
      <c r="KE36" s="156"/>
      <c r="KF36" s="156"/>
      <c r="KG36" s="156"/>
      <c r="KH36" s="156"/>
      <c r="KI36" s="156"/>
      <c r="KJ36" s="156"/>
      <c r="KK36" s="156"/>
      <c r="KL36" s="156"/>
      <c r="KM36" s="156"/>
      <c r="KN36" s="156"/>
      <c r="KO36" s="156"/>
      <c r="KP36" s="156"/>
      <c r="KQ36" s="156"/>
      <c r="KR36" s="156"/>
      <c r="KS36" s="156"/>
      <c r="KT36" s="156"/>
      <c r="KU36" s="156"/>
      <c r="KV36" s="156"/>
      <c r="KW36" s="156"/>
      <c r="KX36" s="156"/>
      <c r="KY36" s="156"/>
      <c r="KZ36" s="156"/>
      <c r="LA36" s="156"/>
      <c r="LB36" s="156"/>
      <c r="LC36" s="156"/>
      <c r="LD36" s="156"/>
      <c r="LE36" s="156"/>
      <c r="LF36" s="156"/>
      <c r="LG36" s="156"/>
      <c r="LH36" s="156"/>
      <c r="LI36" s="156"/>
      <c r="LJ36" s="156"/>
      <c r="LK36" s="156"/>
      <c r="LL36" s="156"/>
      <c r="LM36" s="156"/>
      <c r="LN36" s="156"/>
      <c r="LO36" s="156"/>
      <c r="LP36" s="156"/>
      <c r="LQ36" s="156"/>
      <c r="LR36" s="156"/>
      <c r="LS36" s="156"/>
      <c r="LT36" s="156"/>
      <c r="LU36" s="156"/>
      <c r="LV36" s="156"/>
      <c r="LW36" s="156"/>
      <c r="LX36" s="156"/>
      <c r="LY36" s="156"/>
      <c r="LZ36" s="156"/>
      <c r="MA36" s="156"/>
      <c r="MB36" s="156"/>
      <c r="MC36" s="156"/>
      <c r="MD36" s="156"/>
      <c r="ME36" s="156"/>
      <c r="MF36" s="156"/>
      <c r="MG36" s="156"/>
      <c r="MH36" s="156"/>
      <c r="MI36" s="156"/>
      <c r="MJ36" s="156"/>
      <c r="MK36" s="156"/>
      <c r="ML36" s="156"/>
      <c r="MM36" s="156"/>
      <c r="MN36" s="156"/>
      <c r="MO36" s="156"/>
      <c r="MP36" s="156"/>
      <c r="MQ36" s="156"/>
      <c r="MR36" s="156"/>
      <c r="MS36" s="156"/>
      <c r="MT36" s="156"/>
      <c r="MU36" s="156"/>
      <c r="MV36" s="156"/>
      <c r="MW36" s="156"/>
      <c r="MX36" s="156"/>
      <c r="MY36" s="156"/>
      <c r="MZ36" s="156"/>
      <c r="NA36" s="156"/>
      <c r="NB36" s="156"/>
      <c r="NC36" s="156"/>
      <c r="ND36" s="156"/>
      <c r="NE36" s="156"/>
      <c r="NF36" s="156"/>
      <c r="NG36" s="156"/>
      <c r="NH36" s="156"/>
      <c r="NI36" s="156"/>
      <c r="NJ36" s="156"/>
      <c r="NK36" s="156"/>
      <c r="NL36" s="156"/>
      <c r="NM36" s="156"/>
      <c r="NN36" s="156"/>
      <c r="NO36" s="156"/>
      <c r="NP36" s="156"/>
      <c r="NQ36" s="156"/>
      <c r="NR36" s="156"/>
      <c r="NS36" s="156"/>
      <c r="NT36" s="156"/>
      <c r="NU36" s="156"/>
      <c r="NV36" s="156"/>
      <c r="NW36" s="156"/>
      <c r="NX36" s="156"/>
      <c r="NY36" s="156"/>
      <c r="NZ36" s="156"/>
      <c r="OA36" s="156"/>
      <c r="OB36" s="156"/>
      <c r="OC36" s="156"/>
      <c r="OD36" s="156"/>
      <c r="OE36" s="156"/>
      <c r="OF36" s="156"/>
      <c r="OG36" s="156"/>
      <c r="OH36" s="156"/>
      <c r="OI36" s="156"/>
      <c r="OJ36" s="156"/>
      <c r="OK36" s="156"/>
      <c r="OL36" s="156"/>
      <c r="OM36" s="156"/>
      <c r="ON36" s="156"/>
      <c r="OO36" s="156"/>
      <c r="OP36" s="156"/>
      <c r="OQ36" s="156"/>
      <c r="OR36" s="156"/>
      <c r="OS36" s="156"/>
      <c r="OT36" s="156"/>
      <c r="OU36" s="156"/>
      <c r="OV36" s="156"/>
      <c r="OW36" s="156"/>
      <c r="OX36" s="156"/>
      <c r="OY36" s="156"/>
      <c r="OZ36" s="156"/>
      <c r="PA36" s="156"/>
      <c r="PB36" s="156"/>
      <c r="PC36" s="156"/>
      <c r="PD36" s="156"/>
      <c r="PE36" s="156"/>
      <c r="PF36" s="156"/>
      <c r="PG36" s="156"/>
      <c r="PH36" s="156"/>
      <c r="PI36" s="156"/>
      <c r="PJ36" s="156"/>
      <c r="PK36" s="156"/>
      <c r="PL36" s="156"/>
      <c r="PM36" s="156"/>
      <c r="PN36" s="156"/>
      <c r="PO36" s="156"/>
      <c r="PP36" s="156"/>
      <c r="PQ36" s="156"/>
      <c r="PR36" s="156"/>
      <c r="PS36" s="156"/>
      <c r="PT36" s="156"/>
      <c r="PU36" s="156"/>
      <c r="PV36" s="156"/>
      <c r="PW36" s="156"/>
      <c r="PX36" s="156"/>
      <c r="PY36" s="156"/>
      <c r="PZ36" s="156"/>
      <c r="QA36" s="156"/>
      <c r="QB36" s="156"/>
      <c r="QC36" s="156"/>
      <c r="QD36" s="156"/>
      <c r="QE36" s="156"/>
      <c r="QF36" s="156"/>
      <c r="QG36" s="156"/>
      <c r="QH36" s="156"/>
      <c r="QI36" s="156"/>
      <c r="QJ36" s="156"/>
      <c r="QK36" s="156"/>
      <c r="QL36" s="156"/>
      <c r="QM36" s="156"/>
      <c r="QN36" s="156"/>
      <c r="QO36" s="156"/>
      <c r="QP36" s="156"/>
      <c r="QQ36" s="156"/>
      <c r="QR36" s="156"/>
      <c r="QS36" s="156"/>
      <c r="QT36" s="156"/>
      <c r="QU36" s="156"/>
      <c r="QV36" s="156"/>
      <c r="QW36" s="156"/>
      <c r="QX36" s="156"/>
      <c r="QY36" s="156"/>
      <c r="QZ36" s="156"/>
      <c r="RA36" s="156"/>
      <c r="RB36" s="156"/>
      <c r="RC36" s="156"/>
      <c r="RD36" s="156"/>
      <c r="RE36" s="156"/>
      <c r="RF36" s="156"/>
      <c r="RG36" s="156"/>
      <c r="RH36" s="156"/>
      <c r="RI36" s="156"/>
      <c r="RJ36" s="156"/>
      <c r="RK36" s="156"/>
      <c r="RL36" s="156"/>
      <c r="RM36" s="156"/>
      <c r="RN36" s="156"/>
      <c r="RO36" s="156"/>
      <c r="RP36" s="156"/>
      <c r="RQ36" s="156"/>
      <c r="RR36" s="156"/>
      <c r="RS36" s="156"/>
      <c r="RT36" s="156"/>
      <c r="RU36" s="156"/>
      <c r="RV36" s="156"/>
      <c r="RW36" s="156"/>
      <c r="RX36" s="156"/>
      <c r="RY36" s="156"/>
      <c r="RZ36" s="156"/>
      <c r="SA36" s="156"/>
      <c r="SB36" s="156"/>
      <c r="SC36" s="156"/>
      <c r="SD36" s="156"/>
      <c r="SE36" s="156"/>
      <c r="SF36" s="156"/>
      <c r="SG36" s="156"/>
      <c r="SH36" s="156"/>
      <c r="SI36" s="156"/>
      <c r="SJ36" s="156"/>
      <c r="SK36" s="156"/>
      <c r="SL36" s="156"/>
      <c r="SM36" s="156"/>
      <c r="SN36" s="156"/>
      <c r="SO36" s="156"/>
      <c r="SP36" s="156"/>
      <c r="SQ36" s="156"/>
      <c r="SR36" s="156"/>
      <c r="SS36" s="156"/>
      <c r="ST36" s="156"/>
      <c r="SU36" s="156"/>
      <c r="SV36" s="156"/>
      <c r="SW36" s="156"/>
      <c r="SX36" s="156"/>
      <c r="SY36" s="156"/>
      <c r="SZ36" s="156"/>
      <c r="TA36" s="156"/>
      <c r="TB36" s="156"/>
      <c r="TC36" s="156"/>
      <c r="TD36" s="156"/>
      <c r="TE36" s="156"/>
      <c r="TF36" s="156"/>
      <c r="TG36" s="156"/>
      <c r="TH36" s="156"/>
      <c r="TI36" s="156"/>
      <c r="TJ36" s="156"/>
      <c r="TK36" s="156"/>
      <c r="TL36" s="156"/>
      <c r="TM36" s="156"/>
      <c r="TN36" s="156"/>
      <c r="TO36" s="156"/>
      <c r="TP36" s="156"/>
      <c r="TQ36" s="156"/>
      <c r="TR36" s="156"/>
      <c r="TS36" s="156"/>
      <c r="TT36" s="156"/>
      <c r="TU36" s="156"/>
      <c r="TV36" s="156"/>
      <c r="TW36" s="156"/>
      <c r="TX36" s="156"/>
      <c r="TY36" s="156"/>
      <c r="TZ36" s="156"/>
      <c r="UA36" s="156"/>
      <c r="UB36" s="156"/>
      <c r="UC36" s="156"/>
      <c r="UD36" s="156"/>
      <c r="UE36" s="156"/>
      <c r="UF36" s="156"/>
      <c r="UG36" s="156"/>
      <c r="UH36" s="156"/>
      <c r="UI36" s="156"/>
      <c r="UJ36" s="156"/>
      <c r="UK36" s="156"/>
      <c r="UL36" s="156"/>
      <c r="UM36" s="156"/>
      <c r="UN36" s="156"/>
      <c r="UO36" s="156"/>
      <c r="UP36" s="156"/>
      <c r="UQ36" s="156"/>
      <c r="UR36" s="156"/>
      <c r="US36" s="156"/>
      <c r="UT36" s="156"/>
      <c r="UU36" s="156"/>
      <c r="UV36" s="156"/>
      <c r="UW36" s="156"/>
      <c r="UX36" s="156"/>
      <c r="UY36" s="156"/>
      <c r="UZ36" s="156"/>
      <c r="VA36" s="156"/>
      <c r="VB36" s="156"/>
      <c r="VC36" s="156"/>
      <c r="VD36" s="156"/>
      <c r="VE36" s="156"/>
      <c r="VF36" s="156"/>
      <c r="VG36" s="156"/>
      <c r="VH36" s="156"/>
      <c r="VI36" s="156"/>
      <c r="VJ36" s="156"/>
      <c r="VK36" s="156"/>
      <c r="VL36" s="156"/>
      <c r="VM36" s="156"/>
      <c r="VN36" s="156"/>
      <c r="VO36" s="156"/>
      <c r="VP36" s="156"/>
      <c r="VQ36" s="156"/>
      <c r="VR36" s="156"/>
      <c r="VS36" s="156"/>
      <c r="VT36" s="156"/>
      <c r="VU36" s="156"/>
      <c r="VV36" s="156"/>
      <c r="VW36" s="156"/>
      <c r="VX36" s="156"/>
      <c r="VY36" s="156"/>
      <c r="VZ36" s="156"/>
      <c r="WA36" s="156"/>
      <c r="WB36" s="156"/>
      <c r="WC36" s="156"/>
      <c r="WD36" s="156"/>
      <c r="WE36" s="156"/>
      <c r="WF36" s="156"/>
      <c r="WG36" s="156"/>
      <c r="WH36" s="156"/>
      <c r="WI36" s="156"/>
      <c r="WJ36" s="156"/>
      <c r="WK36" s="156"/>
      <c r="WL36" s="156"/>
      <c r="WM36" s="156"/>
      <c r="WN36" s="156"/>
      <c r="WO36" s="156"/>
      <c r="WP36" s="156"/>
      <c r="WQ36" s="156"/>
      <c r="WR36" s="156"/>
      <c r="WS36" s="156"/>
      <c r="WT36" s="156"/>
      <c r="WU36" s="156"/>
      <c r="WV36" s="156"/>
      <c r="WW36" s="156"/>
      <c r="WX36" s="156"/>
      <c r="WY36" s="156"/>
      <c r="WZ36" s="156"/>
      <c r="XA36" s="156"/>
      <c r="XB36" s="156"/>
      <c r="XC36" s="156"/>
      <c r="XD36" s="156"/>
      <c r="XE36" s="156"/>
      <c r="XF36" s="156"/>
      <c r="XG36" s="156"/>
      <c r="XH36" s="156"/>
      <c r="XI36" s="156"/>
      <c r="XJ36" s="156"/>
      <c r="XK36" s="156"/>
      <c r="XL36" s="156"/>
      <c r="XM36" s="156"/>
      <c r="XN36" s="156"/>
      <c r="XO36" s="156"/>
      <c r="XP36" s="156"/>
      <c r="XQ36" s="156"/>
      <c r="XR36" s="156"/>
      <c r="XS36" s="156"/>
      <c r="XT36" s="156"/>
      <c r="XU36" s="156"/>
      <c r="XV36" s="156"/>
      <c r="XW36" s="156"/>
      <c r="XX36" s="156"/>
      <c r="XY36" s="156"/>
      <c r="XZ36" s="156"/>
      <c r="YA36" s="156"/>
      <c r="YB36" s="156"/>
      <c r="YC36" s="156"/>
      <c r="YD36" s="156"/>
      <c r="YE36" s="156"/>
      <c r="YF36" s="156"/>
      <c r="YG36" s="156"/>
      <c r="YH36" s="156"/>
      <c r="YI36" s="156"/>
      <c r="YJ36" s="156"/>
      <c r="YK36" s="156"/>
      <c r="YL36" s="156"/>
      <c r="YM36" s="156"/>
      <c r="YN36" s="156"/>
      <c r="YO36" s="156"/>
      <c r="YP36" s="156"/>
      <c r="YQ36" s="156"/>
      <c r="YR36" s="156"/>
      <c r="YS36" s="156"/>
      <c r="YT36" s="156"/>
      <c r="YU36" s="156"/>
      <c r="YV36" s="156"/>
      <c r="YW36" s="156"/>
      <c r="YX36" s="156"/>
      <c r="YY36" s="156"/>
      <c r="YZ36" s="156"/>
      <c r="ZA36" s="156"/>
      <c r="ZB36" s="156"/>
      <c r="ZC36" s="156"/>
      <c r="ZD36" s="156"/>
      <c r="ZE36" s="156"/>
      <c r="ZF36" s="156"/>
      <c r="ZG36" s="156"/>
      <c r="ZH36" s="156"/>
      <c r="ZI36" s="156"/>
      <c r="ZJ36" s="156"/>
      <c r="ZK36" s="156"/>
      <c r="ZL36" s="156"/>
      <c r="ZM36" s="156"/>
      <c r="ZN36" s="156"/>
      <c r="ZO36" s="156"/>
      <c r="ZP36" s="156"/>
      <c r="ZQ36" s="156"/>
      <c r="ZR36" s="156"/>
      <c r="ZS36" s="156"/>
      <c r="ZT36" s="156"/>
      <c r="ZU36" s="156"/>
      <c r="ZV36" s="156"/>
      <c r="ZW36" s="156"/>
      <c r="ZX36" s="156"/>
      <c r="ZY36" s="156"/>
      <c r="ZZ36" s="156"/>
      <c r="AAA36" s="156"/>
      <c r="AAB36" s="156"/>
      <c r="AAC36" s="156"/>
      <c r="AAD36" s="156"/>
      <c r="AAE36" s="156"/>
      <c r="AAF36" s="156"/>
      <c r="AAG36" s="156"/>
      <c r="AAH36" s="156"/>
      <c r="AAI36" s="156"/>
      <c r="AAJ36" s="156"/>
      <c r="AAK36" s="156"/>
      <c r="AAL36" s="156"/>
      <c r="AAM36" s="156"/>
      <c r="AAN36" s="156"/>
      <c r="AAO36" s="156"/>
      <c r="AAP36" s="156"/>
      <c r="AAQ36" s="156"/>
      <c r="AAR36" s="156"/>
      <c r="AAS36" s="156"/>
      <c r="AAT36" s="156"/>
      <c r="AAU36" s="156"/>
      <c r="AAV36" s="156"/>
      <c r="AAW36" s="156"/>
      <c r="AAX36" s="156"/>
      <c r="AAY36" s="156"/>
      <c r="AAZ36" s="156"/>
      <c r="ABA36" s="156"/>
      <c r="ABB36" s="156"/>
      <c r="ABC36" s="156"/>
      <c r="ABD36" s="156"/>
      <c r="ABE36" s="156"/>
      <c r="ABF36" s="156"/>
      <c r="ABG36" s="156"/>
      <c r="ABH36" s="156"/>
      <c r="ABI36" s="156"/>
      <c r="ABJ36" s="156"/>
      <c r="ABK36" s="156"/>
      <c r="ABL36" s="156"/>
      <c r="ABM36" s="156"/>
      <c r="ABN36" s="156"/>
      <c r="ABO36" s="156"/>
      <c r="ABP36" s="156"/>
      <c r="ABQ36" s="156"/>
      <c r="ABR36" s="156"/>
      <c r="ABS36" s="156"/>
      <c r="ABT36" s="156"/>
      <c r="ABU36" s="156"/>
      <c r="ABV36" s="156"/>
      <c r="ABW36" s="156"/>
      <c r="ABX36" s="156"/>
      <c r="ABY36" s="156"/>
      <c r="ABZ36" s="156"/>
      <c r="ACA36" s="156"/>
      <c r="ACB36" s="156"/>
      <c r="ACC36" s="156"/>
      <c r="ACD36" s="156"/>
      <c r="ACE36" s="156"/>
      <c r="ACF36" s="156"/>
      <c r="ACG36" s="156"/>
      <c r="ACH36" s="156"/>
      <c r="ACI36" s="156"/>
      <c r="ACJ36" s="156"/>
      <c r="ACK36" s="156"/>
      <c r="ACL36" s="156"/>
      <c r="ACM36" s="156"/>
      <c r="ACN36" s="156"/>
      <c r="ACO36" s="156"/>
      <c r="ACP36" s="156"/>
      <c r="ACQ36" s="156"/>
      <c r="ACR36" s="156"/>
      <c r="ACS36" s="156"/>
      <c r="ACT36" s="156"/>
      <c r="ACU36" s="156"/>
      <c r="ACV36" s="156"/>
      <c r="ACW36" s="156"/>
      <c r="ACX36" s="156"/>
      <c r="ACY36" s="156"/>
      <c r="ACZ36" s="156"/>
      <c r="ADA36" s="156"/>
      <c r="ADB36" s="156"/>
      <c r="ADC36" s="156"/>
      <c r="ADD36" s="156"/>
      <c r="ADE36" s="156"/>
      <c r="ADF36" s="156"/>
      <c r="ADG36" s="156"/>
      <c r="ADH36" s="156"/>
      <c r="ADI36" s="156"/>
      <c r="ADJ36" s="156"/>
      <c r="ADK36" s="156"/>
      <c r="ADL36" s="156"/>
      <c r="ADM36" s="156"/>
      <c r="ADN36" s="156"/>
      <c r="ADO36" s="156"/>
      <c r="ADP36" s="156"/>
      <c r="ADQ36" s="156"/>
      <c r="ADR36" s="156"/>
      <c r="ADS36" s="156"/>
      <c r="ADT36" s="156"/>
      <c r="ADU36" s="156"/>
      <c r="ADV36" s="156"/>
      <c r="ADW36" s="156"/>
      <c r="ADX36" s="156"/>
      <c r="ADY36" s="156"/>
      <c r="ADZ36" s="156"/>
      <c r="AEA36" s="156"/>
      <c r="AEB36" s="156"/>
      <c r="AEC36" s="156"/>
      <c r="AED36" s="156"/>
      <c r="AEE36" s="156"/>
      <c r="AEF36" s="156"/>
      <c r="AEG36" s="156"/>
      <c r="AEH36" s="156"/>
      <c r="AEI36" s="156"/>
      <c r="AEJ36" s="156"/>
      <c r="AEK36" s="156"/>
      <c r="AEL36" s="156"/>
      <c r="AEM36" s="156"/>
      <c r="AEN36" s="156"/>
      <c r="AEO36" s="156"/>
      <c r="AEP36" s="156"/>
      <c r="AEQ36" s="156"/>
      <c r="AER36" s="156"/>
      <c r="AES36" s="156"/>
      <c r="AET36" s="156"/>
      <c r="AEU36" s="156"/>
      <c r="AEV36" s="156"/>
      <c r="AEW36" s="156"/>
      <c r="AEX36" s="156"/>
      <c r="AEY36" s="156"/>
      <c r="AEZ36" s="156"/>
      <c r="AFA36" s="156"/>
      <c r="AFB36" s="156"/>
      <c r="AFC36" s="156"/>
      <c r="AFD36" s="156"/>
      <c r="AFE36" s="156"/>
      <c r="AFF36" s="156"/>
      <c r="AFG36" s="156"/>
      <c r="AFH36" s="156"/>
      <c r="AFI36" s="156"/>
      <c r="AFJ36" s="156"/>
      <c r="AFK36" s="156"/>
      <c r="AFL36" s="156"/>
      <c r="AFM36" s="156"/>
      <c r="AFN36" s="156"/>
      <c r="AFO36" s="156"/>
      <c r="AFP36" s="156"/>
      <c r="AFQ36" s="156"/>
      <c r="AFR36" s="156"/>
      <c r="AFS36" s="156"/>
      <c r="AFT36" s="156"/>
      <c r="AFU36" s="156"/>
      <c r="AFV36" s="156"/>
      <c r="AFW36" s="156"/>
      <c r="AFX36" s="156"/>
      <c r="AFY36" s="156"/>
      <c r="AFZ36" s="156"/>
      <c r="AGA36" s="156"/>
      <c r="AGB36" s="156"/>
      <c r="AGC36" s="156"/>
      <c r="AGD36" s="156"/>
      <c r="AGE36" s="156"/>
      <c r="AGF36" s="156"/>
      <c r="AGG36" s="156"/>
      <c r="AGH36" s="156"/>
      <c r="AGI36" s="156"/>
      <c r="AGJ36" s="156"/>
      <c r="AGK36" s="156"/>
      <c r="AGL36" s="156"/>
      <c r="AGM36" s="156"/>
      <c r="AGN36" s="156"/>
      <c r="AGO36" s="156"/>
      <c r="AGP36" s="156"/>
      <c r="AGQ36" s="156"/>
      <c r="AGR36" s="156"/>
      <c r="AGS36" s="156"/>
      <c r="AGT36" s="156"/>
      <c r="AGU36" s="156"/>
      <c r="AGV36" s="156"/>
      <c r="AGW36" s="156"/>
      <c r="AGX36" s="156"/>
      <c r="AGY36" s="156"/>
      <c r="AGZ36" s="156"/>
      <c r="AHA36" s="156"/>
      <c r="AHB36" s="156"/>
      <c r="AHC36" s="156"/>
      <c r="AHD36" s="156"/>
      <c r="AHE36" s="156"/>
      <c r="AHF36" s="156"/>
      <c r="AHG36" s="156"/>
      <c r="AHH36" s="156"/>
      <c r="AHI36" s="156"/>
      <c r="AHJ36" s="156"/>
      <c r="AHK36" s="156"/>
      <c r="AHL36" s="156"/>
      <c r="AHM36" s="156"/>
      <c r="AHN36" s="156"/>
      <c r="AHO36" s="156"/>
      <c r="AHP36" s="156"/>
      <c r="AHQ36" s="156"/>
      <c r="AHR36" s="156"/>
      <c r="AHS36" s="156"/>
      <c r="AHT36" s="156"/>
      <c r="AHU36" s="156"/>
      <c r="AHV36" s="156"/>
      <c r="AHW36" s="156"/>
    </row>
    <row r="37" spans="7:907" ht="18" customHeight="1" x14ac:dyDescent="0.2">
      <c r="K37" s="167"/>
      <c r="L37" s="182"/>
      <c r="M37" s="182"/>
      <c r="N37" s="182"/>
      <c r="O37" s="182"/>
      <c r="P37" s="182"/>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6"/>
      <c r="BY37" s="156"/>
      <c r="BZ37" s="156"/>
      <c r="CA37" s="156"/>
      <c r="CB37" s="156"/>
      <c r="CC37" s="156"/>
      <c r="CD37" s="156"/>
      <c r="CE37" s="156"/>
      <c r="CF37" s="156"/>
      <c r="CG37" s="156"/>
      <c r="CH37" s="156"/>
      <c r="CI37" s="156"/>
      <c r="CJ37" s="156"/>
      <c r="CK37" s="156"/>
      <c r="CL37" s="156"/>
      <c r="CM37" s="156"/>
      <c r="CN37" s="156"/>
      <c r="CO37" s="156"/>
      <c r="CP37" s="156"/>
      <c r="CQ37" s="156"/>
      <c r="CR37" s="156"/>
      <c r="CS37" s="156"/>
      <c r="CT37" s="156"/>
      <c r="CU37" s="156"/>
      <c r="CV37" s="156"/>
      <c r="CW37" s="156"/>
      <c r="CX37" s="156"/>
      <c r="CY37" s="156"/>
      <c r="CZ37" s="156"/>
      <c r="DA37" s="156"/>
      <c r="DB37" s="156"/>
      <c r="DC37" s="156"/>
      <c r="DD37" s="156"/>
      <c r="DE37" s="156"/>
      <c r="DF37" s="156"/>
      <c r="DG37" s="156"/>
      <c r="DH37" s="156"/>
      <c r="DI37" s="156"/>
      <c r="DJ37" s="156"/>
      <c r="DK37" s="156"/>
      <c r="DL37" s="156"/>
      <c r="DM37" s="156"/>
      <c r="DN37" s="156"/>
      <c r="DO37" s="156"/>
      <c r="DP37" s="156"/>
      <c r="DQ37" s="156"/>
      <c r="DR37" s="156"/>
      <c r="DS37" s="156"/>
      <c r="DT37" s="156"/>
      <c r="DU37" s="156"/>
      <c r="DV37" s="156"/>
      <c r="DW37" s="156"/>
      <c r="DX37" s="156"/>
      <c r="DY37" s="156"/>
      <c r="DZ37" s="156"/>
      <c r="EA37" s="156"/>
      <c r="EB37" s="156"/>
      <c r="EC37" s="156"/>
      <c r="ED37" s="156"/>
      <c r="EE37" s="156"/>
      <c r="EF37" s="156"/>
      <c r="EG37" s="156"/>
      <c r="EH37" s="156"/>
      <c r="EI37" s="156"/>
      <c r="EJ37" s="156"/>
      <c r="EK37" s="156"/>
      <c r="EL37" s="156"/>
      <c r="EM37" s="156"/>
      <c r="EN37" s="156"/>
      <c r="EO37" s="156"/>
      <c r="EP37" s="156"/>
      <c r="EQ37" s="156"/>
      <c r="ER37" s="156"/>
      <c r="ES37" s="156"/>
      <c r="ET37" s="156"/>
      <c r="EU37" s="156"/>
      <c r="EV37" s="156"/>
      <c r="EW37" s="156"/>
      <c r="EX37" s="156"/>
      <c r="EY37" s="156"/>
      <c r="EZ37" s="156"/>
      <c r="FA37" s="156"/>
      <c r="FB37" s="156"/>
      <c r="FC37" s="156"/>
      <c r="FD37" s="156"/>
      <c r="FE37" s="156"/>
      <c r="FF37" s="156"/>
      <c r="FG37" s="156"/>
      <c r="FH37" s="156"/>
      <c r="FI37" s="156"/>
      <c r="FJ37" s="156"/>
      <c r="FK37" s="156"/>
      <c r="FL37" s="156"/>
      <c r="FM37" s="156"/>
      <c r="FN37" s="156"/>
      <c r="FO37" s="156"/>
      <c r="FP37" s="156"/>
      <c r="FQ37" s="156"/>
      <c r="FR37" s="156"/>
      <c r="FS37" s="156"/>
      <c r="FT37" s="156"/>
      <c r="FU37" s="156"/>
      <c r="FV37" s="156"/>
      <c r="FW37" s="156"/>
      <c r="FX37" s="156"/>
      <c r="FY37" s="156"/>
      <c r="FZ37" s="156"/>
      <c r="GA37" s="156"/>
      <c r="GB37" s="156"/>
      <c r="GC37" s="156"/>
      <c r="GD37" s="156"/>
      <c r="GE37" s="156"/>
      <c r="GF37" s="156"/>
      <c r="GG37" s="156"/>
      <c r="GH37" s="156"/>
      <c r="GI37" s="156"/>
      <c r="GJ37" s="156"/>
      <c r="GK37" s="156"/>
      <c r="GL37" s="156"/>
      <c r="GM37" s="156"/>
      <c r="GN37" s="156"/>
      <c r="GO37" s="156"/>
      <c r="GP37" s="156"/>
      <c r="GQ37" s="156"/>
      <c r="GR37" s="156"/>
      <c r="GS37" s="156"/>
      <c r="GT37" s="156"/>
      <c r="GU37" s="156"/>
      <c r="GV37" s="156"/>
      <c r="GW37" s="156"/>
      <c r="GX37" s="156"/>
      <c r="GY37" s="156"/>
      <c r="GZ37" s="156"/>
      <c r="HA37" s="156"/>
      <c r="HB37" s="156"/>
      <c r="HC37" s="156"/>
      <c r="HD37" s="156"/>
      <c r="HE37" s="156"/>
      <c r="HF37" s="156"/>
      <c r="HG37" s="156"/>
      <c r="HH37" s="156"/>
      <c r="HI37" s="156"/>
      <c r="HJ37" s="156"/>
      <c r="HK37" s="156"/>
      <c r="HL37" s="156"/>
      <c r="HM37" s="156"/>
      <c r="HN37" s="156"/>
      <c r="HO37" s="156"/>
      <c r="HP37" s="156"/>
      <c r="HQ37" s="156"/>
      <c r="HR37" s="156"/>
      <c r="HS37" s="156"/>
      <c r="HT37" s="156"/>
      <c r="HU37" s="156"/>
      <c r="HV37" s="156"/>
      <c r="HW37" s="156"/>
      <c r="HX37" s="156"/>
      <c r="HY37" s="156"/>
      <c r="HZ37" s="156"/>
      <c r="IA37" s="156"/>
      <c r="IB37" s="156"/>
      <c r="IC37" s="156"/>
      <c r="ID37" s="156"/>
      <c r="IE37" s="156"/>
      <c r="IF37" s="156"/>
      <c r="IG37" s="156"/>
      <c r="IH37" s="156"/>
      <c r="II37" s="156"/>
      <c r="IJ37" s="156"/>
      <c r="IK37" s="156"/>
      <c r="IL37" s="156"/>
      <c r="IM37" s="156"/>
      <c r="IN37" s="156"/>
      <c r="IO37" s="156"/>
      <c r="IP37" s="156"/>
      <c r="IQ37" s="156"/>
      <c r="IR37" s="156"/>
      <c r="IS37" s="156"/>
      <c r="IT37" s="156"/>
      <c r="IU37" s="156"/>
      <c r="IV37" s="156"/>
      <c r="IW37" s="156"/>
      <c r="IX37" s="156"/>
      <c r="IY37" s="156"/>
      <c r="IZ37" s="156"/>
      <c r="JA37" s="156"/>
      <c r="JB37" s="156"/>
      <c r="JC37" s="156"/>
      <c r="JD37" s="156"/>
      <c r="JE37" s="156"/>
      <c r="JF37" s="156"/>
      <c r="JG37" s="156"/>
      <c r="JH37" s="156"/>
      <c r="JI37" s="156"/>
      <c r="JJ37" s="156"/>
      <c r="JK37" s="156"/>
      <c r="JL37" s="156"/>
      <c r="JM37" s="156"/>
      <c r="JN37" s="156"/>
      <c r="JO37" s="156"/>
      <c r="JP37" s="156"/>
      <c r="JQ37" s="156"/>
      <c r="JR37" s="156"/>
      <c r="JS37" s="156"/>
      <c r="JT37" s="156"/>
      <c r="JU37" s="156"/>
      <c r="JV37" s="156"/>
      <c r="JW37" s="156"/>
      <c r="JX37" s="156"/>
      <c r="JY37" s="156"/>
      <c r="JZ37" s="156"/>
      <c r="KA37" s="156"/>
      <c r="KB37" s="156"/>
      <c r="KC37" s="156"/>
      <c r="KD37" s="156"/>
      <c r="KE37" s="156"/>
      <c r="KF37" s="156"/>
      <c r="KG37" s="156"/>
      <c r="KH37" s="156"/>
      <c r="KI37" s="156"/>
      <c r="KJ37" s="156"/>
      <c r="KK37" s="156"/>
      <c r="KL37" s="156"/>
      <c r="KM37" s="156"/>
      <c r="KN37" s="156"/>
      <c r="KO37" s="156"/>
      <c r="KP37" s="156"/>
      <c r="KQ37" s="156"/>
      <c r="KR37" s="156"/>
      <c r="KS37" s="156"/>
      <c r="KT37" s="156"/>
      <c r="KU37" s="156"/>
      <c r="KV37" s="156"/>
      <c r="KW37" s="156"/>
      <c r="KX37" s="156"/>
      <c r="KY37" s="156"/>
      <c r="KZ37" s="156"/>
      <c r="LA37" s="156"/>
      <c r="LB37" s="156"/>
      <c r="LC37" s="156"/>
      <c r="LD37" s="156"/>
      <c r="LE37" s="156"/>
      <c r="LF37" s="156"/>
      <c r="LG37" s="156"/>
      <c r="LH37" s="156"/>
      <c r="LI37" s="156"/>
      <c r="LJ37" s="156"/>
      <c r="LK37" s="156"/>
      <c r="LL37" s="156"/>
      <c r="LM37" s="156"/>
      <c r="LN37" s="156"/>
      <c r="LO37" s="156"/>
      <c r="LP37" s="156"/>
      <c r="LQ37" s="156"/>
      <c r="LR37" s="156"/>
      <c r="LS37" s="156"/>
      <c r="LT37" s="156"/>
      <c r="LU37" s="156"/>
      <c r="LV37" s="156"/>
      <c r="LW37" s="156"/>
      <c r="LX37" s="156"/>
      <c r="LY37" s="156"/>
      <c r="LZ37" s="156"/>
      <c r="MA37" s="156"/>
      <c r="MB37" s="156"/>
      <c r="MC37" s="156"/>
      <c r="MD37" s="156"/>
      <c r="ME37" s="156"/>
      <c r="MF37" s="156"/>
      <c r="MG37" s="156"/>
      <c r="MH37" s="156"/>
      <c r="MI37" s="156"/>
      <c r="MJ37" s="156"/>
      <c r="MK37" s="156"/>
      <c r="ML37" s="156"/>
      <c r="MM37" s="156"/>
      <c r="MN37" s="156"/>
      <c r="MO37" s="156"/>
      <c r="MP37" s="156"/>
      <c r="MQ37" s="156"/>
      <c r="MR37" s="156"/>
      <c r="MS37" s="156"/>
      <c r="MT37" s="156"/>
      <c r="MU37" s="156"/>
      <c r="MV37" s="156"/>
      <c r="MW37" s="156"/>
      <c r="MX37" s="156"/>
      <c r="MY37" s="156"/>
      <c r="MZ37" s="156"/>
      <c r="NA37" s="156"/>
      <c r="NB37" s="156"/>
      <c r="NC37" s="156"/>
      <c r="ND37" s="156"/>
      <c r="NE37" s="156"/>
      <c r="NF37" s="156"/>
      <c r="NG37" s="156"/>
      <c r="NH37" s="156"/>
      <c r="NI37" s="156"/>
      <c r="NJ37" s="156"/>
      <c r="NK37" s="156"/>
      <c r="NL37" s="156"/>
      <c r="NM37" s="156"/>
      <c r="NN37" s="156"/>
      <c r="NO37" s="156"/>
      <c r="NP37" s="156"/>
      <c r="NQ37" s="156"/>
      <c r="NR37" s="156"/>
      <c r="NS37" s="156"/>
      <c r="NT37" s="156"/>
      <c r="NU37" s="156"/>
      <c r="NV37" s="156"/>
      <c r="NW37" s="156"/>
      <c r="NX37" s="156"/>
      <c r="NY37" s="156"/>
      <c r="NZ37" s="156"/>
      <c r="OA37" s="156"/>
      <c r="OB37" s="156"/>
      <c r="OC37" s="156"/>
      <c r="OD37" s="156"/>
      <c r="OE37" s="156"/>
      <c r="OF37" s="156"/>
      <c r="OG37" s="156"/>
      <c r="OH37" s="156"/>
      <c r="OI37" s="156"/>
      <c r="OJ37" s="156"/>
      <c r="OK37" s="156"/>
      <c r="OL37" s="156"/>
      <c r="OM37" s="156"/>
      <c r="ON37" s="156"/>
      <c r="OO37" s="156"/>
      <c r="OP37" s="156"/>
      <c r="OQ37" s="156"/>
      <c r="OR37" s="156"/>
      <c r="OS37" s="156"/>
      <c r="OT37" s="156"/>
      <c r="OU37" s="156"/>
      <c r="OV37" s="156"/>
      <c r="OW37" s="156"/>
      <c r="OX37" s="156"/>
      <c r="OY37" s="156"/>
      <c r="OZ37" s="156"/>
      <c r="PA37" s="156"/>
      <c r="PB37" s="156"/>
      <c r="PC37" s="156"/>
      <c r="PD37" s="156"/>
      <c r="PE37" s="156"/>
      <c r="PF37" s="156"/>
      <c r="PG37" s="156"/>
      <c r="PH37" s="156"/>
      <c r="PI37" s="156"/>
      <c r="PJ37" s="156"/>
      <c r="PK37" s="156"/>
      <c r="PL37" s="156"/>
      <c r="PM37" s="156"/>
      <c r="PN37" s="156"/>
      <c r="PO37" s="156"/>
      <c r="PP37" s="156"/>
      <c r="PQ37" s="156"/>
      <c r="PR37" s="156"/>
      <c r="PS37" s="156"/>
      <c r="PT37" s="156"/>
      <c r="PU37" s="156"/>
      <c r="PV37" s="156"/>
      <c r="PW37" s="156"/>
      <c r="PX37" s="156"/>
      <c r="PY37" s="156"/>
      <c r="PZ37" s="156"/>
      <c r="QA37" s="156"/>
      <c r="QB37" s="156"/>
      <c r="QC37" s="156"/>
      <c r="QD37" s="156"/>
      <c r="QE37" s="156"/>
      <c r="QF37" s="156"/>
      <c r="QG37" s="156"/>
      <c r="QH37" s="156"/>
      <c r="QI37" s="156"/>
      <c r="QJ37" s="156"/>
      <c r="QK37" s="156"/>
      <c r="QL37" s="156"/>
      <c r="QM37" s="156"/>
      <c r="QN37" s="156"/>
      <c r="QO37" s="156"/>
      <c r="QP37" s="156"/>
      <c r="QQ37" s="156"/>
      <c r="QR37" s="156"/>
      <c r="QS37" s="156"/>
      <c r="QT37" s="156"/>
      <c r="QU37" s="156"/>
      <c r="QV37" s="156"/>
      <c r="QW37" s="156"/>
      <c r="QX37" s="156"/>
      <c r="QY37" s="156"/>
      <c r="QZ37" s="156"/>
      <c r="RA37" s="156"/>
      <c r="RB37" s="156"/>
      <c r="RC37" s="156"/>
      <c r="RD37" s="156"/>
      <c r="RE37" s="156"/>
      <c r="RF37" s="156"/>
      <c r="RG37" s="156"/>
      <c r="RH37" s="156"/>
      <c r="RI37" s="156"/>
      <c r="RJ37" s="156"/>
      <c r="RK37" s="156"/>
      <c r="RL37" s="156"/>
      <c r="RM37" s="156"/>
      <c r="RN37" s="156"/>
      <c r="RO37" s="156"/>
      <c r="RP37" s="156"/>
      <c r="RQ37" s="156"/>
      <c r="RR37" s="156"/>
      <c r="RS37" s="156"/>
      <c r="RT37" s="156"/>
      <c r="RU37" s="156"/>
      <c r="RV37" s="156"/>
      <c r="RW37" s="156"/>
      <c r="RX37" s="156"/>
      <c r="RY37" s="156"/>
      <c r="RZ37" s="156"/>
      <c r="SA37" s="156"/>
      <c r="SB37" s="156"/>
      <c r="SC37" s="156"/>
      <c r="SD37" s="156"/>
      <c r="SE37" s="156"/>
      <c r="SF37" s="156"/>
      <c r="SG37" s="156"/>
      <c r="SH37" s="156"/>
      <c r="SI37" s="156"/>
      <c r="SJ37" s="156"/>
      <c r="SK37" s="156"/>
      <c r="SL37" s="156"/>
      <c r="SM37" s="156"/>
      <c r="SN37" s="156"/>
      <c r="SO37" s="156"/>
      <c r="SP37" s="156"/>
      <c r="SQ37" s="156"/>
      <c r="SR37" s="156"/>
      <c r="SS37" s="156"/>
      <c r="ST37" s="156"/>
      <c r="SU37" s="156"/>
      <c r="SV37" s="156"/>
      <c r="SW37" s="156"/>
      <c r="SX37" s="156"/>
      <c r="SY37" s="156"/>
      <c r="SZ37" s="156"/>
      <c r="TA37" s="156"/>
      <c r="TB37" s="156"/>
      <c r="TC37" s="156"/>
      <c r="TD37" s="156"/>
      <c r="TE37" s="156"/>
      <c r="TF37" s="156"/>
      <c r="TG37" s="156"/>
      <c r="TH37" s="156"/>
      <c r="TI37" s="156"/>
      <c r="TJ37" s="156"/>
      <c r="TK37" s="156"/>
      <c r="TL37" s="156"/>
      <c r="TM37" s="156"/>
      <c r="TN37" s="156"/>
      <c r="TO37" s="156"/>
      <c r="TP37" s="156"/>
      <c r="TQ37" s="156"/>
      <c r="TR37" s="156"/>
      <c r="TS37" s="156"/>
      <c r="TT37" s="156"/>
      <c r="TU37" s="156"/>
      <c r="TV37" s="156"/>
      <c r="TW37" s="156"/>
      <c r="TX37" s="156"/>
      <c r="TY37" s="156"/>
      <c r="TZ37" s="156"/>
      <c r="UA37" s="156"/>
      <c r="UB37" s="156"/>
      <c r="UC37" s="156"/>
      <c r="UD37" s="156"/>
      <c r="UE37" s="156"/>
      <c r="UF37" s="156"/>
      <c r="UG37" s="156"/>
      <c r="UH37" s="156"/>
      <c r="UI37" s="156"/>
      <c r="UJ37" s="156"/>
      <c r="UK37" s="156"/>
      <c r="UL37" s="156"/>
      <c r="UM37" s="156"/>
      <c r="UN37" s="156"/>
      <c r="UO37" s="156"/>
      <c r="UP37" s="156"/>
      <c r="UQ37" s="156"/>
      <c r="UR37" s="156"/>
      <c r="US37" s="156"/>
      <c r="UT37" s="156"/>
      <c r="UU37" s="156"/>
      <c r="UV37" s="156"/>
      <c r="UW37" s="156"/>
      <c r="UX37" s="156"/>
      <c r="UY37" s="156"/>
      <c r="UZ37" s="156"/>
      <c r="VA37" s="156"/>
      <c r="VB37" s="156"/>
      <c r="VC37" s="156"/>
      <c r="VD37" s="156"/>
      <c r="VE37" s="156"/>
      <c r="VF37" s="156"/>
      <c r="VG37" s="156"/>
      <c r="VH37" s="156"/>
      <c r="VI37" s="156"/>
      <c r="VJ37" s="156"/>
      <c r="VK37" s="156"/>
      <c r="VL37" s="156"/>
      <c r="VM37" s="156"/>
      <c r="VN37" s="156"/>
      <c r="VO37" s="156"/>
      <c r="VP37" s="156"/>
      <c r="VQ37" s="156"/>
      <c r="VR37" s="156"/>
      <c r="VS37" s="156"/>
      <c r="VT37" s="156"/>
      <c r="VU37" s="156"/>
      <c r="VV37" s="156"/>
      <c r="VW37" s="156"/>
      <c r="VX37" s="156"/>
      <c r="VY37" s="156"/>
      <c r="VZ37" s="156"/>
      <c r="WA37" s="156"/>
      <c r="WB37" s="156"/>
      <c r="WC37" s="156"/>
      <c r="WD37" s="156"/>
      <c r="WE37" s="156"/>
      <c r="WF37" s="156"/>
      <c r="WG37" s="156"/>
      <c r="WH37" s="156"/>
      <c r="WI37" s="156"/>
      <c r="WJ37" s="156"/>
      <c r="WK37" s="156"/>
      <c r="WL37" s="156"/>
      <c r="WM37" s="156"/>
      <c r="WN37" s="156"/>
      <c r="WO37" s="156"/>
      <c r="WP37" s="156"/>
      <c r="WQ37" s="156"/>
      <c r="WR37" s="156"/>
      <c r="WS37" s="156"/>
      <c r="WT37" s="156"/>
      <c r="WU37" s="156"/>
      <c r="WV37" s="156"/>
      <c r="WW37" s="156"/>
      <c r="WX37" s="156"/>
      <c r="WY37" s="156"/>
      <c r="WZ37" s="156"/>
      <c r="XA37" s="156"/>
      <c r="XB37" s="156"/>
      <c r="XC37" s="156"/>
      <c r="XD37" s="156"/>
      <c r="XE37" s="156"/>
      <c r="XF37" s="156"/>
      <c r="XG37" s="156"/>
      <c r="XH37" s="156"/>
      <c r="XI37" s="156"/>
      <c r="XJ37" s="156"/>
      <c r="XK37" s="156"/>
      <c r="XL37" s="156"/>
      <c r="XM37" s="156"/>
      <c r="XN37" s="156"/>
      <c r="XO37" s="156"/>
      <c r="XP37" s="156"/>
      <c r="XQ37" s="156"/>
      <c r="XR37" s="156"/>
      <c r="XS37" s="156"/>
      <c r="XT37" s="156"/>
      <c r="XU37" s="156"/>
      <c r="XV37" s="156"/>
      <c r="XW37" s="156"/>
      <c r="XX37" s="156"/>
      <c r="XY37" s="156"/>
      <c r="XZ37" s="156"/>
      <c r="YA37" s="156"/>
      <c r="YB37" s="156"/>
      <c r="YC37" s="156"/>
      <c r="YD37" s="156"/>
      <c r="YE37" s="156"/>
      <c r="YF37" s="156"/>
      <c r="YG37" s="156"/>
      <c r="YH37" s="156"/>
      <c r="YI37" s="156"/>
      <c r="YJ37" s="156"/>
      <c r="YK37" s="156"/>
      <c r="YL37" s="156"/>
      <c r="YM37" s="156"/>
      <c r="YN37" s="156"/>
      <c r="YO37" s="156"/>
      <c r="YP37" s="156"/>
      <c r="YQ37" s="156"/>
      <c r="YR37" s="156"/>
      <c r="YS37" s="156"/>
      <c r="YT37" s="156"/>
      <c r="YU37" s="156"/>
      <c r="YV37" s="156"/>
      <c r="YW37" s="156"/>
      <c r="YX37" s="156"/>
      <c r="YY37" s="156"/>
      <c r="YZ37" s="156"/>
      <c r="ZA37" s="156"/>
      <c r="ZB37" s="156"/>
      <c r="ZC37" s="156"/>
      <c r="ZD37" s="156"/>
      <c r="ZE37" s="156"/>
      <c r="ZF37" s="156"/>
      <c r="ZG37" s="156"/>
      <c r="ZH37" s="156"/>
      <c r="ZI37" s="156"/>
      <c r="ZJ37" s="156"/>
      <c r="ZK37" s="156"/>
      <c r="ZL37" s="156"/>
      <c r="ZM37" s="156"/>
      <c r="ZN37" s="156"/>
      <c r="ZO37" s="156"/>
      <c r="ZP37" s="156"/>
      <c r="ZQ37" s="156"/>
      <c r="ZR37" s="156"/>
      <c r="ZS37" s="156"/>
      <c r="ZT37" s="156"/>
      <c r="ZU37" s="156"/>
      <c r="ZV37" s="156"/>
      <c r="ZW37" s="156"/>
      <c r="ZX37" s="156"/>
      <c r="ZY37" s="156"/>
      <c r="ZZ37" s="156"/>
      <c r="AAA37" s="156"/>
      <c r="AAB37" s="156"/>
      <c r="AAC37" s="156"/>
      <c r="AAD37" s="156"/>
      <c r="AAE37" s="156"/>
      <c r="AAF37" s="156"/>
      <c r="AAG37" s="156"/>
      <c r="AAH37" s="156"/>
      <c r="AAI37" s="156"/>
      <c r="AAJ37" s="156"/>
      <c r="AAK37" s="156"/>
      <c r="AAL37" s="156"/>
      <c r="AAM37" s="156"/>
      <c r="AAN37" s="156"/>
      <c r="AAO37" s="156"/>
      <c r="AAP37" s="156"/>
      <c r="AAQ37" s="156"/>
      <c r="AAR37" s="156"/>
      <c r="AAS37" s="156"/>
      <c r="AAT37" s="156"/>
      <c r="AAU37" s="156"/>
      <c r="AAV37" s="156"/>
      <c r="AAW37" s="156"/>
      <c r="AAX37" s="156"/>
      <c r="AAY37" s="156"/>
      <c r="AAZ37" s="156"/>
      <c r="ABA37" s="156"/>
      <c r="ABB37" s="156"/>
      <c r="ABC37" s="156"/>
      <c r="ABD37" s="156"/>
      <c r="ABE37" s="156"/>
      <c r="ABF37" s="156"/>
      <c r="ABG37" s="156"/>
      <c r="ABH37" s="156"/>
      <c r="ABI37" s="156"/>
      <c r="ABJ37" s="156"/>
      <c r="ABK37" s="156"/>
      <c r="ABL37" s="156"/>
      <c r="ABM37" s="156"/>
      <c r="ABN37" s="156"/>
      <c r="ABO37" s="156"/>
      <c r="ABP37" s="156"/>
      <c r="ABQ37" s="156"/>
      <c r="ABR37" s="156"/>
      <c r="ABS37" s="156"/>
      <c r="ABT37" s="156"/>
      <c r="ABU37" s="156"/>
      <c r="ABV37" s="156"/>
      <c r="ABW37" s="156"/>
      <c r="ABX37" s="156"/>
      <c r="ABY37" s="156"/>
      <c r="ABZ37" s="156"/>
      <c r="ACA37" s="156"/>
      <c r="ACB37" s="156"/>
      <c r="ACC37" s="156"/>
      <c r="ACD37" s="156"/>
      <c r="ACE37" s="156"/>
      <c r="ACF37" s="156"/>
      <c r="ACG37" s="156"/>
      <c r="ACH37" s="156"/>
      <c r="ACI37" s="156"/>
      <c r="ACJ37" s="156"/>
      <c r="ACK37" s="156"/>
      <c r="ACL37" s="156"/>
      <c r="ACM37" s="156"/>
      <c r="ACN37" s="156"/>
      <c r="ACO37" s="156"/>
      <c r="ACP37" s="156"/>
      <c r="ACQ37" s="156"/>
      <c r="ACR37" s="156"/>
      <c r="ACS37" s="156"/>
      <c r="ACT37" s="156"/>
      <c r="ACU37" s="156"/>
      <c r="ACV37" s="156"/>
      <c r="ACW37" s="156"/>
      <c r="ACX37" s="156"/>
      <c r="ACY37" s="156"/>
      <c r="ACZ37" s="156"/>
      <c r="ADA37" s="156"/>
      <c r="ADB37" s="156"/>
      <c r="ADC37" s="156"/>
      <c r="ADD37" s="156"/>
      <c r="ADE37" s="156"/>
      <c r="ADF37" s="156"/>
      <c r="ADG37" s="156"/>
      <c r="ADH37" s="156"/>
      <c r="ADI37" s="156"/>
      <c r="ADJ37" s="156"/>
      <c r="ADK37" s="156"/>
      <c r="ADL37" s="156"/>
      <c r="ADM37" s="156"/>
      <c r="ADN37" s="156"/>
      <c r="ADO37" s="156"/>
      <c r="ADP37" s="156"/>
      <c r="ADQ37" s="156"/>
      <c r="ADR37" s="156"/>
      <c r="ADS37" s="156"/>
      <c r="ADT37" s="156"/>
      <c r="ADU37" s="156"/>
      <c r="ADV37" s="156"/>
      <c r="ADW37" s="156"/>
      <c r="ADX37" s="156"/>
      <c r="ADY37" s="156"/>
      <c r="ADZ37" s="156"/>
      <c r="AEA37" s="156"/>
      <c r="AEB37" s="156"/>
      <c r="AEC37" s="156"/>
      <c r="AED37" s="156"/>
      <c r="AEE37" s="156"/>
      <c r="AEF37" s="156"/>
      <c r="AEG37" s="156"/>
      <c r="AEH37" s="156"/>
      <c r="AEI37" s="156"/>
      <c r="AEJ37" s="156"/>
      <c r="AEK37" s="156"/>
      <c r="AEL37" s="156"/>
      <c r="AEM37" s="156"/>
      <c r="AEN37" s="156"/>
      <c r="AEO37" s="156"/>
      <c r="AEP37" s="156"/>
      <c r="AEQ37" s="156"/>
      <c r="AER37" s="156"/>
      <c r="AES37" s="156"/>
      <c r="AET37" s="156"/>
      <c r="AEU37" s="156"/>
      <c r="AEV37" s="156"/>
      <c r="AEW37" s="156"/>
      <c r="AEX37" s="156"/>
      <c r="AEY37" s="156"/>
      <c r="AEZ37" s="156"/>
      <c r="AFA37" s="156"/>
      <c r="AFB37" s="156"/>
      <c r="AFC37" s="156"/>
      <c r="AFD37" s="156"/>
      <c r="AFE37" s="156"/>
      <c r="AFF37" s="156"/>
      <c r="AFG37" s="156"/>
      <c r="AFH37" s="156"/>
      <c r="AFI37" s="156"/>
      <c r="AFJ37" s="156"/>
      <c r="AFK37" s="156"/>
      <c r="AFL37" s="156"/>
      <c r="AFM37" s="156"/>
      <c r="AFN37" s="156"/>
      <c r="AFO37" s="156"/>
      <c r="AFP37" s="156"/>
      <c r="AFQ37" s="156"/>
      <c r="AFR37" s="156"/>
      <c r="AFS37" s="156"/>
      <c r="AFT37" s="156"/>
      <c r="AFU37" s="156"/>
      <c r="AFV37" s="156"/>
      <c r="AFW37" s="156"/>
      <c r="AFX37" s="156"/>
      <c r="AFY37" s="156"/>
      <c r="AFZ37" s="156"/>
      <c r="AGA37" s="156"/>
      <c r="AGB37" s="156"/>
      <c r="AGC37" s="156"/>
      <c r="AGD37" s="156"/>
      <c r="AGE37" s="156"/>
      <c r="AGF37" s="156"/>
      <c r="AGG37" s="156"/>
      <c r="AGH37" s="156"/>
      <c r="AGI37" s="156"/>
      <c r="AGJ37" s="156"/>
      <c r="AGK37" s="156"/>
      <c r="AGL37" s="156"/>
      <c r="AGM37" s="156"/>
      <c r="AGN37" s="156"/>
      <c r="AGO37" s="156"/>
      <c r="AGP37" s="156"/>
      <c r="AGQ37" s="156"/>
      <c r="AGR37" s="156"/>
      <c r="AGS37" s="156"/>
      <c r="AGT37" s="156"/>
      <c r="AGU37" s="156"/>
      <c r="AGV37" s="156"/>
      <c r="AGW37" s="156"/>
      <c r="AGX37" s="156"/>
      <c r="AGY37" s="156"/>
      <c r="AGZ37" s="156"/>
      <c r="AHA37" s="156"/>
      <c r="AHB37" s="156"/>
      <c r="AHC37" s="156"/>
      <c r="AHD37" s="156"/>
      <c r="AHE37" s="156"/>
      <c r="AHF37" s="156"/>
      <c r="AHG37" s="156"/>
      <c r="AHH37" s="156"/>
      <c r="AHI37" s="156"/>
      <c r="AHJ37" s="156"/>
      <c r="AHK37" s="156"/>
      <c r="AHL37" s="156"/>
      <c r="AHM37" s="156"/>
      <c r="AHN37" s="156"/>
      <c r="AHO37" s="156"/>
      <c r="AHP37" s="156"/>
      <c r="AHQ37" s="156"/>
      <c r="AHR37" s="156"/>
      <c r="AHS37" s="156"/>
      <c r="AHT37" s="156"/>
      <c r="AHU37" s="156"/>
      <c r="AHV37" s="156"/>
      <c r="AHW37" s="156"/>
    </row>
    <row r="38" spans="7:907" ht="18" customHeight="1" x14ac:dyDescent="0.2">
      <c r="K38" s="167"/>
      <c r="L38" s="182"/>
      <c r="M38" s="182"/>
      <c r="N38" s="182"/>
      <c r="O38" s="182"/>
      <c r="P38" s="182"/>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c r="CE38" s="156"/>
      <c r="CF38" s="156"/>
      <c r="CG38" s="156"/>
      <c r="CH38" s="156"/>
      <c r="CI38" s="156"/>
      <c r="CJ38" s="156"/>
      <c r="CK38" s="156"/>
      <c r="CL38" s="156"/>
      <c r="CM38" s="156"/>
      <c r="CN38" s="156"/>
      <c r="CO38" s="156"/>
      <c r="CP38" s="156"/>
      <c r="CQ38" s="156"/>
      <c r="CR38" s="156"/>
      <c r="CS38" s="156"/>
      <c r="CT38" s="156"/>
      <c r="CU38" s="156"/>
      <c r="CV38" s="156"/>
      <c r="CW38" s="156"/>
      <c r="CX38" s="156"/>
      <c r="CY38" s="156"/>
      <c r="CZ38" s="156"/>
      <c r="DA38" s="156"/>
      <c r="DB38" s="156"/>
      <c r="DC38" s="156"/>
      <c r="DD38" s="156"/>
      <c r="DE38" s="156"/>
      <c r="DF38" s="156"/>
      <c r="DG38" s="156"/>
      <c r="DH38" s="156"/>
      <c r="DI38" s="156"/>
      <c r="DJ38" s="156"/>
      <c r="DK38" s="156"/>
      <c r="DL38" s="156"/>
      <c r="DM38" s="156"/>
      <c r="DN38" s="156"/>
      <c r="DO38" s="156"/>
      <c r="DP38" s="156"/>
      <c r="DQ38" s="156"/>
      <c r="DR38" s="156"/>
      <c r="DS38" s="156"/>
      <c r="DT38" s="156"/>
      <c r="DU38" s="156"/>
      <c r="DV38" s="156"/>
      <c r="DW38" s="156"/>
      <c r="DX38" s="156"/>
      <c r="DY38" s="156"/>
      <c r="DZ38" s="156"/>
      <c r="EA38" s="156"/>
      <c r="EB38" s="156"/>
      <c r="EC38" s="156"/>
      <c r="ED38" s="156"/>
      <c r="EE38" s="156"/>
      <c r="EF38" s="156"/>
      <c r="EG38" s="156"/>
      <c r="EH38" s="156"/>
      <c r="EI38" s="156"/>
      <c r="EJ38" s="156"/>
      <c r="EK38" s="156"/>
      <c r="EL38" s="156"/>
      <c r="EM38" s="156"/>
      <c r="EN38" s="156"/>
      <c r="EO38" s="156"/>
      <c r="EP38" s="156"/>
      <c r="EQ38" s="156"/>
      <c r="ER38" s="156"/>
      <c r="ES38" s="156"/>
      <c r="ET38" s="156"/>
      <c r="EU38" s="156"/>
      <c r="EV38" s="156"/>
      <c r="EW38" s="156"/>
      <c r="EX38" s="156"/>
      <c r="EY38" s="156"/>
      <c r="EZ38" s="156"/>
      <c r="FA38" s="156"/>
      <c r="FB38" s="156"/>
      <c r="FC38" s="156"/>
      <c r="FD38" s="156"/>
      <c r="FE38" s="156"/>
      <c r="FF38" s="156"/>
      <c r="FG38" s="156"/>
      <c r="FH38" s="156"/>
      <c r="FI38" s="156"/>
      <c r="FJ38" s="156"/>
      <c r="FK38" s="156"/>
      <c r="FL38" s="156"/>
      <c r="FM38" s="156"/>
      <c r="FN38" s="156"/>
      <c r="FO38" s="156"/>
      <c r="FP38" s="156"/>
      <c r="FQ38" s="156"/>
      <c r="FR38" s="156"/>
      <c r="FS38" s="156"/>
      <c r="FT38" s="156"/>
      <c r="FU38" s="156"/>
      <c r="FV38" s="156"/>
      <c r="FW38" s="156"/>
      <c r="FX38" s="156"/>
      <c r="FY38" s="156"/>
      <c r="FZ38" s="156"/>
      <c r="GA38" s="156"/>
      <c r="GB38" s="156"/>
      <c r="GC38" s="156"/>
      <c r="GD38" s="156"/>
      <c r="GE38" s="156"/>
      <c r="GF38" s="156"/>
      <c r="GG38" s="156"/>
      <c r="GH38" s="156"/>
      <c r="GI38" s="156"/>
      <c r="GJ38" s="156"/>
      <c r="GK38" s="156"/>
      <c r="GL38" s="156"/>
      <c r="GM38" s="156"/>
      <c r="GN38" s="156"/>
      <c r="GO38" s="156"/>
      <c r="GP38" s="156"/>
      <c r="GQ38" s="156"/>
      <c r="GR38" s="156"/>
      <c r="GS38" s="156"/>
      <c r="GT38" s="156"/>
      <c r="GU38" s="156"/>
      <c r="GV38" s="156"/>
      <c r="GW38" s="156"/>
      <c r="GX38" s="156"/>
      <c r="GY38" s="156"/>
      <c r="GZ38" s="156"/>
      <c r="HA38" s="156"/>
      <c r="HB38" s="156"/>
      <c r="HC38" s="156"/>
      <c r="HD38" s="156"/>
      <c r="HE38" s="156"/>
      <c r="HF38" s="156"/>
      <c r="HG38" s="156"/>
      <c r="HH38" s="156"/>
      <c r="HI38" s="156"/>
      <c r="HJ38" s="156"/>
      <c r="HK38" s="156"/>
      <c r="HL38" s="156"/>
      <c r="HM38" s="156"/>
      <c r="HN38" s="156"/>
      <c r="HO38" s="156"/>
      <c r="HP38" s="156"/>
      <c r="HQ38" s="156"/>
      <c r="HR38" s="156"/>
      <c r="HS38" s="156"/>
      <c r="HT38" s="156"/>
      <c r="HU38" s="156"/>
      <c r="HV38" s="156"/>
      <c r="HW38" s="156"/>
      <c r="HX38" s="156"/>
      <c r="HY38" s="156"/>
      <c r="HZ38" s="156"/>
      <c r="IA38" s="156"/>
      <c r="IB38" s="156"/>
      <c r="IC38" s="156"/>
      <c r="ID38" s="156"/>
      <c r="IE38" s="156"/>
      <c r="IF38" s="156"/>
      <c r="IG38" s="156"/>
      <c r="IH38" s="156"/>
      <c r="II38" s="156"/>
      <c r="IJ38" s="156"/>
      <c r="IK38" s="156"/>
      <c r="IL38" s="156"/>
      <c r="IM38" s="156"/>
      <c r="IN38" s="156"/>
      <c r="IO38" s="156"/>
      <c r="IP38" s="156"/>
      <c r="IQ38" s="156"/>
      <c r="IR38" s="156"/>
      <c r="IS38" s="156"/>
      <c r="IT38" s="156"/>
      <c r="IU38" s="156"/>
      <c r="IV38" s="156"/>
      <c r="IW38" s="156"/>
      <c r="IX38" s="156"/>
      <c r="IY38" s="156"/>
      <c r="IZ38" s="156"/>
      <c r="JA38" s="156"/>
      <c r="JB38" s="156"/>
      <c r="JC38" s="156"/>
      <c r="JD38" s="156"/>
      <c r="JE38" s="156"/>
      <c r="JF38" s="156"/>
      <c r="JG38" s="156"/>
      <c r="JH38" s="156"/>
      <c r="JI38" s="156"/>
      <c r="JJ38" s="156"/>
      <c r="JK38" s="156"/>
      <c r="JL38" s="156"/>
      <c r="JM38" s="156"/>
      <c r="JN38" s="156"/>
      <c r="JO38" s="156"/>
      <c r="JP38" s="156"/>
      <c r="JQ38" s="156"/>
      <c r="JR38" s="156"/>
      <c r="JS38" s="156"/>
      <c r="JT38" s="156"/>
      <c r="JU38" s="156"/>
      <c r="JV38" s="156"/>
      <c r="JW38" s="156"/>
      <c r="JX38" s="156"/>
      <c r="JY38" s="156"/>
      <c r="JZ38" s="156"/>
      <c r="KA38" s="156"/>
      <c r="KB38" s="156"/>
      <c r="KC38" s="156"/>
      <c r="KD38" s="156"/>
      <c r="KE38" s="156"/>
      <c r="KF38" s="156"/>
      <c r="KG38" s="156"/>
      <c r="KH38" s="156"/>
      <c r="KI38" s="156"/>
      <c r="KJ38" s="156"/>
      <c r="KK38" s="156"/>
      <c r="KL38" s="156"/>
      <c r="KM38" s="156"/>
      <c r="KN38" s="156"/>
      <c r="KO38" s="156"/>
      <c r="KP38" s="156"/>
      <c r="KQ38" s="156"/>
      <c r="KR38" s="156"/>
      <c r="KS38" s="156"/>
      <c r="KT38" s="156"/>
      <c r="KU38" s="156"/>
      <c r="KV38" s="156"/>
      <c r="KW38" s="156"/>
      <c r="KX38" s="156"/>
      <c r="KY38" s="156"/>
      <c r="KZ38" s="156"/>
      <c r="LA38" s="156"/>
      <c r="LB38" s="156"/>
      <c r="LC38" s="156"/>
      <c r="LD38" s="156"/>
      <c r="LE38" s="156"/>
      <c r="LF38" s="156"/>
      <c r="LG38" s="156"/>
      <c r="LH38" s="156"/>
      <c r="LI38" s="156"/>
      <c r="LJ38" s="156"/>
      <c r="LK38" s="156"/>
      <c r="LL38" s="156"/>
      <c r="LM38" s="156"/>
      <c r="LN38" s="156"/>
      <c r="LO38" s="156"/>
      <c r="LP38" s="156"/>
      <c r="LQ38" s="156"/>
      <c r="LR38" s="156"/>
      <c r="LS38" s="156"/>
      <c r="LT38" s="156"/>
      <c r="LU38" s="156"/>
      <c r="LV38" s="156"/>
      <c r="LW38" s="156"/>
      <c r="LX38" s="156"/>
      <c r="LY38" s="156"/>
      <c r="LZ38" s="156"/>
      <c r="MA38" s="156"/>
      <c r="MB38" s="156"/>
      <c r="MC38" s="156"/>
      <c r="MD38" s="156"/>
      <c r="ME38" s="156"/>
      <c r="MF38" s="156"/>
      <c r="MG38" s="156"/>
      <c r="MH38" s="156"/>
      <c r="MI38" s="156"/>
      <c r="MJ38" s="156"/>
      <c r="MK38" s="156"/>
      <c r="ML38" s="156"/>
      <c r="MM38" s="156"/>
      <c r="MN38" s="156"/>
      <c r="MO38" s="156"/>
      <c r="MP38" s="156"/>
      <c r="MQ38" s="156"/>
      <c r="MR38" s="156"/>
      <c r="MS38" s="156"/>
      <c r="MT38" s="156"/>
      <c r="MU38" s="156"/>
      <c r="MV38" s="156"/>
      <c r="MW38" s="156"/>
      <c r="MX38" s="156"/>
      <c r="MY38" s="156"/>
      <c r="MZ38" s="156"/>
      <c r="NA38" s="156"/>
      <c r="NB38" s="156"/>
      <c r="NC38" s="156"/>
      <c r="ND38" s="156"/>
      <c r="NE38" s="156"/>
      <c r="NF38" s="156"/>
      <c r="NG38" s="156"/>
      <c r="NH38" s="156"/>
      <c r="NI38" s="156"/>
      <c r="NJ38" s="156"/>
      <c r="NK38" s="156"/>
      <c r="NL38" s="156"/>
      <c r="NM38" s="156"/>
      <c r="NN38" s="156"/>
      <c r="NO38" s="156"/>
      <c r="NP38" s="156"/>
      <c r="NQ38" s="156"/>
      <c r="NR38" s="156"/>
      <c r="NS38" s="156"/>
      <c r="NT38" s="156"/>
      <c r="NU38" s="156"/>
      <c r="NV38" s="156"/>
      <c r="NW38" s="156"/>
      <c r="NX38" s="156"/>
      <c r="NY38" s="156"/>
      <c r="NZ38" s="156"/>
      <c r="OA38" s="156"/>
      <c r="OB38" s="156"/>
      <c r="OC38" s="156"/>
      <c r="OD38" s="156"/>
      <c r="OE38" s="156"/>
      <c r="OF38" s="156"/>
      <c r="OG38" s="156"/>
      <c r="OH38" s="156"/>
      <c r="OI38" s="156"/>
      <c r="OJ38" s="156"/>
      <c r="OK38" s="156"/>
      <c r="OL38" s="156"/>
      <c r="OM38" s="156"/>
      <c r="ON38" s="156"/>
      <c r="OO38" s="156"/>
      <c r="OP38" s="156"/>
      <c r="OQ38" s="156"/>
      <c r="OR38" s="156"/>
      <c r="OS38" s="156"/>
      <c r="OT38" s="156"/>
      <c r="OU38" s="156"/>
      <c r="OV38" s="156"/>
      <c r="OW38" s="156"/>
      <c r="OX38" s="156"/>
      <c r="OY38" s="156"/>
      <c r="OZ38" s="156"/>
      <c r="PA38" s="156"/>
      <c r="PB38" s="156"/>
      <c r="PC38" s="156"/>
      <c r="PD38" s="156"/>
      <c r="PE38" s="156"/>
      <c r="PF38" s="156"/>
      <c r="PG38" s="156"/>
      <c r="PH38" s="156"/>
      <c r="PI38" s="156"/>
      <c r="PJ38" s="156"/>
      <c r="PK38" s="156"/>
      <c r="PL38" s="156"/>
      <c r="PM38" s="156"/>
      <c r="PN38" s="156"/>
      <c r="PO38" s="156"/>
      <c r="PP38" s="156"/>
      <c r="PQ38" s="156"/>
      <c r="PR38" s="156"/>
      <c r="PS38" s="156"/>
      <c r="PT38" s="156"/>
      <c r="PU38" s="156"/>
      <c r="PV38" s="156"/>
      <c r="PW38" s="156"/>
      <c r="PX38" s="156"/>
      <c r="PY38" s="156"/>
      <c r="PZ38" s="156"/>
      <c r="QA38" s="156"/>
      <c r="QB38" s="156"/>
      <c r="QC38" s="156"/>
      <c r="QD38" s="156"/>
      <c r="QE38" s="156"/>
      <c r="QF38" s="156"/>
      <c r="QG38" s="156"/>
      <c r="QH38" s="156"/>
      <c r="QI38" s="156"/>
      <c r="QJ38" s="156"/>
      <c r="QK38" s="156"/>
      <c r="QL38" s="156"/>
      <c r="QM38" s="156"/>
      <c r="QN38" s="156"/>
      <c r="QO38" s="156"/>
      <c r="QP38" s="156"/>
      <c r="QQ38" s="156"/>
      <c r="QR38" s="156"/>
      <c r="QS38" s="156"/>
      <c r="QT38" s="156"/>
      <c r="QU38" s="156"/>
      <c r="QV38" s="156"/>
      <c r="QW38" s="156"/>
      <c r="QX38" s="156"/>
      <c r="QY38" s="156"/>
      <c r="QZ38" s="156"/>
      <c r="RA38" s="156"/>
      <c r="RB38" s="156"/>
      <c r="RC38" s="156"/>
      <c r="RD38" s="156"/>
      <c r="RE38" s="156"/>
      <c r="RF38" s="156"/>
      <c r="RG38" s="156"/>
      <c r="RH38" s="156"/>
      <c r="RI38" s="156"/>
      <c r="RJ38" s="156"/>
      <c r="RK38" s="156"/>
      <c r="RL38" s="156"/>
      <c r="RM38" s="156"/>
      <c r="RN38" s="156"/>
      <c r="RO38" s="156"/>
      <c r="RP38" s="156"/>
      <c r="RQ38" s="156"/>
      <c r="RR38" s="156"/>
      <c r="RS38" s="156"/>
      <c r="RT38" s="156"/>
      <c r="RU38" s="156"/>
      <c r="RV38" s="156"/>
      <c r="RW38" s="156"/>
      <c r="RX38" s="156"/>
      <c r="RY38" s="156"/>
      <c r="RZ38" s="156"/>
      <c r="SA38" s="156"/>
      <c r="SB38" s="156"/>
      <c r="SC38" s="156"/>
      <c r="SD38" s="156"/>
      <c r="SE38" s="156"/>
      <c r="SF38" s="156"/>
      <c r="SG38" s="156"/>
      <c r="SH38" s="156"/>
      <c r="SI38" s="156"/>
      <c r="SJ38" s="156"/>
      <c r="SK38" s="156"/>
      <c r="SL38" s="156"/>
      <c r="SM38" s="156"/>
      <c r="SN38" s="156"/>
      <c r="SO38" s="156"/>
      <c r="SP38" s="156"/>
      <c r="SQ38" s="156"/>
      <c r="SR38" s="156"/>
      <c r="SS38" s="156"/>
      <c r="ST38" s="156"/>
      <c r="SU38" s="156"/>
      <c r="SV38" s="156"/>
      <c r="SW38" s="156"/>
      <c r="SX38" s="156"/>
      <c r="SY38" s="156"/>
      <c r="SZ38" s="156"/>
      <c r="TA38" s="156"/>
      <c r="TB38" s="156"/>
      <c r="TC38" s="156"/>
      <c r="TD38" s="156"/>
      <c r="TE38" s="156"/>
      <c r="TF38" s="156"/>
      <c r="TG38" s="156"/>
      <c r="TH38" s="156"/>
      <c r="TI38" s="156"/>
      <c r="TJ38" s="156"/>
      <c r="TK38" s="156"/>
      <c r="TL38" s="156"/>
      <c r="TM38" s="156"/>
      <c r="TN38" s="156"/>
      <c r="TO38" s="156"/>
      <c r="TP38" s="156"/>
      <c r="TQ38" s="156"/>
      <c r="TR38" s="156"/>
      <c r="TS38" s="156"/>
      <c r="TT38" s="156"/>
      <c r="TU38" s="156"/>
      <c r="TV38" s="156"/>
      <c r="TW38" s="156"/>
      <c r="TX38" s="156"/>
      <c r="TY38" s="156"/>
      <c r="TZ38" s="156"/>
      <c r="UA38" s="156"/>
      <c r="UB38" s="156"/>
      <c r="UC38" s="156"/>
      <c r="UD38" s="156"/>
      <c r="UE38" s="156"/>
      <c r="UF38" s="156"/>
      <c r="UG38" s="156"/>
      <c r="UH38" s="156"/>
      <c r="UI38" s="156"/>
      <c r="UJ38" s="156"/>
      <c r="UK38" s="156"/>
      <c r="UL38" s="156"/>
      <c r="UM38" s="156"/>
      <c r="UN38" s="156"/>
      <c r="UO38" s="156"/>
      <c r="UP38" s="156"/>
      <c r="UQ38" s="156"/>
      <c r="UR38" s="156"/>
      <c r="US38" s="156"/>
      <c r="UT38" s="156"/>
      <c r="UU38" s="156"/>
      <c r="UV38" s="156"/>
      <c r="UW38" s="156"/>
      <c r="UX38" s="156"/>
      <c r="UY38" s="156"/>
      <c r="UZ38" s="156"/>
      <c r="VA38" s="156"/>
      <c r="VB38" s="156"/>
      <c r="VC38" s="156"/>
      <c r="VD38" s="156"/>
      <c r="VE38" s="156"/>
      <c r="VF38" s="156"/>
      <c r="VG38" s="156"/>
      <c r="VH38" s="156"/>
      <c r="VI38" s="156"/>
      <c r="VJ38" s="156"/>
      <c r="VK38" s="156"/>
      <c r="VL38" s="156"/>
      <c r="VM38" s="156"/>
      <c r="VN38" s="156"/>
      <c r="VO38" s="156"/>
      <c r="VP38" s="156"/>
      <c r="VQ38" s="156"/>
      <c r="VR38" s="156"/>
      <c r="VS38" s="156"/>
      <c r="VT38" s="156"/>
      <c r="VU38" s="156"/>
      <c r="VV38" s="156"/>
      <c r="VW38" s="156"/>
      <c r="VX38" s="156"/>
      <c r="VY38" s="156"/>
      <c r="VZ38" s="156"/>
      <c r="WA38" s="156"/>
      <c r="WB38" s="156"/>
      <c r="WC38" s="156"/>
      <c r="WD38" s="156"/>
      <c r="WE38" s="156"/>
      <c r="WF38" s="156"/>
      <c r="WG38" s="156"/>
      <c r="WH38" s="156"/>
      <c r="WI38" s="156"/>
      <c r="WJ38" s="156"/>
      <c r="WK38" s="156"/>
      <c r="WL38" s="156"/>
      <c r="WM38" s="156"/>
      <c r="WN38" s="156"/>
      <c r="WO38" s="156"/>
      <c r="WP38" s="156"/>
      <c r="WQ38" s="156"/>
      <c r="WR38" s="156"/>
      <c r="WS38" s="156"/>
      <c r="WT38" s="156"/>
      <c r="WU38" s="156"/>
      <c r="WV38" s="156"/>
      <c r="WW38" s="156"/>
      <c r="WX38" s="156"/>
      <c r="WY38" s="156"/>
      <c r="WZ38" s="156"/>
      <c r="XA38" s="156"/>
      <c r="XB38" s="156"/>
      <c r="XC38" s="156"/>
      <c r="XD38" s="156"/>
      <c r="XE38" s="156"/>
      <c r="XF38" s="156"/>
      <c r="XG38" s="156"/>
      <c r="XH38" s="156"/>
      <c r="XI38" s="156"/>
      <c r="XJ38" s="156"/>
      <c r="XK38" s="156"/>
      <c r="XL38" s="156"/>
      <c r="XM38" s="156"/>
      <c r="XN38" s="156"/>
      <c r="XO38" s="156"/>
      <c r="XP38" s="156"/>
      <c r="XQ38" s="156"/>
      <c r="XR38" s="156"/>
      <c r="XS38" s="156"/>
      <c r="XT38" s="156"/>
      <c r="XU38" s="156"/>
      <c r="XV38" s="156"/>
      <c r="XW38" s="156"/>
      <c r="XX38" s="156"/>
      <c r="XY38" s="156"/>
      <c r="XZ38" s="156"/>
      <c r="YA38" s="156"/>
      <c r="YB38" s="156"/>
      <c r="YC38" s="156"/>
      <c r="YD38" s="156"/>
      <c r="YE38" s="156"/>
      <c r="YF38" s="156"/>
      <c r="YG38" s="156"/>
      <c r="YH38" s="156"/>
      <c r="YI38" s="156"/>
      <c r="YJ38" s="156"/>
      <c r="YK38" s="156"/>
      <c r="YL38" s="156"/>
      <c r="YM38" s="156"/>
      <c r="YN38" s="156"/>
      <c r="YO38" s="156"/>
      <c r="YP38" s="156"/>
      <c r="YQ38" s="156"/>
      <c r="YR38" s="156"/>
      <c r="YS38" s="156"/>
      <c r="YT38" s="156"/>
      <c r="YU38" s="156"/>
      <c r="YV38" s="156"/>
      <c r="YW38" s="156"/>
      <c r="YX38" s="156"/>
      <c r="YY38" s="156"/>
      <c r="YZ38" s="156"/>
      <c r="ZA38" s="156"/>
      <c r="ZB38" s="156"/>
      <c r="ZC38" s="156"/>
      <c r="ZD38" s="156"/>
      <c r="ZE38" s="156"/>
      <c r="ZF38" s="156"/>
      <c r="ZG38" s="156"/>
      <c r="ZH38" s="156"/>
      <c r="ZI38" s="156"/>
      <c r="ZJ38" s="156"/>
      <c r="ZK38" s="156"/>
      <c r="ZL38" s="156"/>
      <c r="ZM38" s="156"/>
      <c r="ZN38" s="156"/>
      <c r="ZO38" s="156"/>
      <c r="ZP38" s="156"/>
      <c r="ZQ38" s="156"/>
      <c r="ZR38" s="156"/>
      <c r="ZS38" s="156"/>
      <c r="ZT38" s="156"/>
      <c r="ZU38" s="156"/>
      <c r="ZV38" s="156"/>
      <c r="ZW38" s="156"/>
      <c r="ZX38" s="156"/>
      <c r="ZY38" s="156"/>
      <c r="ZZ38" s="156"/>
      <c r="AAA38" s="156"/>
      <c r="AAB38" s="156"/>
      <c r="AAC38" s="156"/>
      <c r="AAD38" s="156"/>
      <c r="AAE38" s="156"/>
      <c r="AAF38" s="156"/>
      <c r="AAG38" s="156"/>
      <c r="AAH38" s="156"/>
      <c r="AAI38" s="156"/>
      <c r="AAJ38" s="156"/>
      <c r="AAK38" s="156"/>
      <c r="AAL38" s="156"/>
      <c r="AAM38" s="156"/>
      <c r="AAN38" s="156"/>
      <c r="AAO38" s="156"/>
      <c r="AAP38" s="156"/>
      <c r="AAQ38" s="156"/>
      <c r="AAR38" s="156"/>
      <c r="AAS38" s="156"/>
      <c r="AAT38" s="156"/>
      <c r="AAU38" s="156"/>
      <c r="AAV38" s="156"/>
      <c r="AAW38" s="156"/>
      <c r="AAX38" s="156"/>
      <c r="AAY38" s="156"/>
      <c r="AAZ38" s="156"/>
      <c r="ABA38" s="156"/>
      <c r="ABB38" s="156"/>
      <c r="ABC38" s="156"/>
      <c r="ABD38" s="156"/>
      <c r="ABE38" s="156"/>
      <c r="ABF38" s="156"/>
      <c r="ABG38" s="156"/>
      <c r="ABH38" s="156"/>
      <c r="ABI38" s="156"/>
      <c r="ABJ38" s="156"/>
      <c r="ABK38" s="156"/>
      <c r="ABL38" s="156"/>
      <c r="ABM38" s="156"/>
      <c r="ABN38" s="156"/>
      <c r="ABO38" s="156"/>
      <c r="ABP38" s="156"/>
      <c r="ABQ38" s="156"/>
      <c r="ABR38" s="156"/>
      <c r="ABS38" s="156"/>
      <c r="ABT38" s="156"/>
      <c r="ABU38" s="156"/>
      <c r="ABV38" s="156"/>
      <c r="ABW38" s="156"/>
      <c r="ABX38" s="156"/>
      <c r="ABY38" s="156"/>
      <c r="ABZ38" s="156"/>
      <c r="ACA38" s="156"/>
      <c r="ACB38" s="156"/>
      <c r="ACC38" s="156"/>
      <c r="ACD38" s="156"/>
      <c r="ACE38" s="156"/>
      <c r="ACF38" s="156"/>
      <c r="ACG38" s="156"/>
      <c r="ACH38" s="156"/>
      <c r="ACI38" s="156"/>
      <c r="ACJ38" s="156"/>
      <c r="ACK38" s="156"/>
      <c r="ACL38" s="156"/>
      <c r="ACM38" s="156"/>
      <c r="ACN38" s="156"/>
      <c r="ACO38" s="156"/>
      <c r="ACP38" s="156"/>
      <c r="ACQ38" s="156"/>
      <c r="ACR38" s="156"/>
      <c r="ACS38" s="156"/>
      <c r="ACT38" s="156"/>
      <c r="ACU38" s="156"/>
      <c r="ACV38" s="156"/>
      <c r="ACW38" s="156"/>
      <c r="ACX38" s="156"/>
      <c r="ACY38" s="156"/>
      <c r="ACZ38" s="156"/>
      <c r="ADA38" s="156"/>
      <c r="ADB38" s="156"/>
      <c r="ADC38" s="156"/>
      <c r="ADD38" s="156"/>
      <c r="ADE38" s="156"/>
      <c r="ADF38" s="156"/>
      <c r="ADG38" s="156"/>
      <c r="ADH38" s="156"/>
      <c r="ADI38" s="156"/>
      <c r="ADJ38" s="156"/>
      <c r="ADK38" s="156"/>
      <c r="ADL38" s="156"/>
      <c r="ADM38" s="156"/>
      <c r="ADN38" s="156"/>
      <c r="ADO38" s="156"/>
      <c r="ADP38" s="156"/>
      <c r="ADQ38" s="156"/>
      <c r="ADR38" s="156"/>
      <c r="ADS38" s="156"/>
      <c r="ADT38" s="156"/>
      <c r="ADU38" s="156"/>
      <c r="ADV38" s="156"/>
      <c r="ADW38" s="156"/>
      <c r="ADX38" s="156"/>
      <c r="ADY38" s="156"/>
      <c r="ADZ38" s="156"/>
      <c r="AEA38" s="156"/>
      <c r="AEB38" s="156"/>
      <c r="AEC38" s="156"/>
      <c r="AED38" s="156"/>
      <c r="AEE38" s="156"/>
      <c r="AEF38" s="156"/>
      <c r="AEG38" s="156"/>
      <c r="AEH38" s="156"/>
      <c r="AEI38" s="156"/>
      <c r="AEJ38" s="156"/>
      <c r="AEK38" s="156"/>
      <c r="AEL38" s="156"/>
      <c r="AEM38" s="156"/>
      <c r="AEN38" s="156"/>
      <c r="AEO38" s="156"/>
      <c r="AEP38" s="156"/>
      <c r="AEQ38" s="156"/>
      <c r="AER38" s="156"/>
      <c r="AES38" s="156"/>
      <c r="AET38" s="156"/>
      <c r="AEU38" s="156"/>
      <c r="AEV38" s="156"/>
      <c r="AEW38" s="156"/>
      <c r="AEX38" s="156"/>
      <c r="AEY38" s="156"/>
      <c r="AEZ38" s="156"/>
      <c r="AFA38" s="156"/>
      <c r="AFB38" s="156"/>
      <c r="AFC38" s="156"/>
      <c r="AFD38" s="156"/>
      <c r="AFE38" s="156"/>
      <c r="AFF38" s="156"/>
      <c r="AFG38" s="156"/>
      <c r="AFH38" s="156"/>
      <c r="AFI38" s="156"/>
      <c r="AFJ38" s="156"/>
      <c r="AFK38" s="156"/>
      <c r="AFL38" s="156"/>
      <c r="AFM38" s="156"/>
      <c r="AFN38" s="156"/>
      <c r="AFO38" s="156"/>
      <c r="AFP38" s="156"/>
      <c r="AFQ38" s="156"/>
      <c r="AFR38" s="156"/>
      <c r="AFS38" s="156"/>
      <c r="AFT38" s="156"/>
      <c r="AFU38" s="156"/>
      <c r="AFV38" s="156"/>
      <c r="AFW38" s="156"/>
      <c r="AFX38" s="156"/>
      <c r="AFY38" s="156"/>
      <c r="AFZ38" s="156"/>
      <c r="AGA38" s="156"/>
      <c r="AGB38" s="156"/>
      <c r="AGC38" s="156"/>
      <c r="AGD38" s="156"/>
      <c r="AGE38" s="156"/>
      <c r="AGF38" s="156"/>
      <c r="AGG38" s="156"/>
      <c r="AGH38" s="156"/>
      <c r="AGI38" s="156"/>
      <c r="AGJ38" s="156"/>
      <c r="AGK38" s="156"/>
      <c r="AGL38" s="156"/>
      <c r="AGM38" s="156"/>
      <c r="AGN38" s="156"/>
      <c r="AGO38" s="156"/>
      <c r="AGP38" s="156"/>
      <c r="AGQ38" s="156"/>
      <c r="AGR38" s="156"/>
      <c r="AGS38" s="156"/>
      <c r="AGT38" s="156"/>
      <c r="AGU38" s="156"/>
      <c r="AGV38" s="156"/>
      <c r="AGW38" s="156"/>
      <c r="AGX38" s="156"/>
      <c r="AGY38" s="156"/>
      <c r="AGZ38" s="156"/>
      <c r="AHA38" s="156"/>
      <c r="AHB38" s="156"/>
      <c r="AHC38" s="156"/>
      <c r="AHD38" s="156"/>
      <c r="AHE38" s="156"/>
      <c r="AHF38" s="156"/>
      <c r="AHG38" s="156"/>
      <c r="AHH38" s="156"/>
      <c r="AHI38" s="156"/>
      <c r="AHJ38" s="156"/>
      <c r="AHK38" s="156"/>
      <c r="AHL38" s="156"/>
      <c r="AHM38" s="156"/>
      <c r="AHN38" s="156"/>
      <c r="AHO38" s="156"/>
      <c r="AHP38" s="156"/>
      <c r="AHQ38" s="156"/>
      <c r="AHR38" s="156"/>
      <c r="AHS38" s="156"/>
      <c r="AHT38" s="156"/>
      <c r="AHU38" s="156"/>
      <c r="AHV38" s="156"/>
      <c r="AHW38" s="156"/>
    </row>
    <row r="39" spans="7:907" ht="18" customHeight="1" x14ac:dyDescent="0.2">
      <c r="K39" s="167"/>
      <c r="L39" s="182"/>
      <c r="M39" s="182"/>
      <c r="N39" s="182"/>
      <c r="O39" s="182"/>
      <c r="P39" s="182"/>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c r="CA39" s="156"/>
      <c r="CB39" s="156"/>
      <c r="CC39" s="156"/>
      <c r="CD39" s="156"/>
      <c r="CE39" s="156"/>
      <c r="CF39" s="156"/>
      <c r="CG39" s="156"/>
      <c r="CH39" s="156"/>
      <c r="CI39" s="156"/>
      <c r="CJ39" s="156"/>
      <c r="CK39" s="156"/>
      <c r="CL39" s="156"/>
      <c r="CM39" s="156"/>
      <c r="CN39" s="156"/>
      <c r="CO39" s="156"/>
      <c r="CP39" s="156"/>
      <c r="CQ39" s="156"/>
      <c r="CR39" s="156"/>
      <c r="CS39" s="156"/>
      <c r="CT39" s="156"/>
      <c r="CU39" s="156"/>
      <c r="CV39" s="156"/>
      <c r="CW39" s="156"/>
      <c r="CX39" s="156"/>
      <c r="CY39" s="156"/>
      <c r="CZ39" s="156"/>
      <c r="DA39" s="156"/>
      <c r="DB39" s="156"/>
      <c r="DC39" s="156"/>
      <c r="DD39" s="156"/>
      <c r="DE39" s="156"/>
      <c r="DF39" s="156"/>
      <c r="DG39" s="156"/>
      <c r="DH39" s="156"/>
      <c r="DI39" s="156"/>
      <c r="DJ39" s="156"/>
      <c r="DK39" s="156"/>
      <c r="DL39" s="156"/>
      <c r="DM39" s="156"/>
      <c r="DN39" s="156"/>
      <c r="DO39" s="156"/>
      <c r="DP39" s="156"/>
      <c r="DQ39" s="156"/>
      <c r="DR39" s="156"/>
      <c r="DS39" s="156"/>
      <c r="DT39" s="156"/>
      <c r="DU39" s="156"/>
      <c r="DV39" s="156"/>
      <c r="DW39" s="156"/>
      <c r="DX39" s="156"/>
      <c r="DY39" s="156"/>
      <c r="DZ39" s="156"/>
      <c r="EA39" s="156"/>
      <c r="EB39" s="156"/>
      <c r="EC39" s="156"/>
      <c r="ED39" s="156"/>
      <c r="EE39" s="156"/>
      <c r="EF39" s="156"/>
      <c r="EG39" s="156"/>
      <c r="EH39" s="156"/>
      <c r="EI39" s="156"/>
      <c r="EJ39" s="156"/>
      <c r="EK39" s="156"/>
      <c r="EL39" s="156"/>
      <c r="EM39" s="156"/>
      <c r="EN39" s="156"/>
      <c r="EO39" s="156"/>
      <c r="EP39" s="156"/>
      <c r="EQ39" s="156"/>
      <c r="ER39" s="156"/>
      <c r="ES39" s="156"/>
      <c r="ET39" s="156"/>
      <c r="EU39" s="156"/>
      <c r="EV39" s="156"/>
      <c r="EW39" s="156"/>
      <c r="EX39" s="156"/>
      <c r="EY39" s="156"/>
      <c r="EZ39" s="156"/>
      <c r="FA39" s="156"/>
      <c r="FB39" s="156"/>
      <c r="FC39" s="156"/>
      <c r="FD39" s="156"/>
      <c r="FE39" s="156"/>
      <c r="FF39" s="156"/>
      <c r="FG39" s="156"/>
      <c r="FH39" s="156"/>
      <c r="FI39" s="156"/>
      <c r="FJ39" s="156"/>
      <c r="FK39" s="156"/>
      <c r="FL39" s="156"/>
      <c r="FM39" s="156"/>
      <c r="FN39" s="156"/>
      <c r="FO39" s="156"/>
      <c r="FP39" s="156"/>
      <c r="FQ39" s="156"/>
      <c r="FR39" s="156"/>
      <c r="FS39" s="156"/>
      <c r="FT39" s="156"/>
      <c r="FU39" s="156"/>
      <c r="FV39" s="156"/>
      <c r="FW39" s="156"/>
      <c r="FX39" s="156"/>
      <c r="FY39" s="156"/>
      <c r="FZ39" s="156"/>
      <c r="GA39" s="156"/>
      <c r="GB39" s="156"/>
      <c r="GC39" s="156"/>
      <c r="GD39" s="156"/>
      <c r="GE39" s="156"/>
      <c r="GF39" s="156"/>
      <c r="GG39" s="156"/>
      <c r="GH39" s="156"/>
      <c r="GI39" s="156"/>
      <c r="GJ39" s="156"/>
      <c r="GK39" s="156"/>
      <c r="GL39" s="156"/>
      <c r="GM39" s="156"/>
      <c r="GN39" s="156"/>
      <c r="GO39" s="156"/>
      <c r="GP39" s="156"/>
      <c r="GQ39" s="156"/>
      <c r="GR39" s="156"/>
      <c r="GS39" s="156"/>
      <c r="GT39" s="156"/>
      <c r="GU39" s="156"/>
      <c r="GV39" s="156"/>
      <c r="GW39" s="156"/>
      <c r="GX39" s="156"/>
      <c r="GY39" s="156"/>
      <c r="GZ39" s="156"/>
      <c r="HA39" s="156"/>
      <c r="HB39" s="156"/>
      <c r="HC39" s="156"/>
      <c r="HD39" s="156"/>
      <c r="HE39" s="156"/>
      <c r="HF39" s="156"/>
      <c r="HG39" s="156"/>
      <c r="HH39" s="156"/>
      <c r="HI39" s="156"/>
      <c r="HJ39" s="156"/>
      <c r="HK39" s="156"/>
      <c r="HL39" s="156"/>
      <c r="HM39" s="156"/>
      <c r="HN39" s="156"/>
      <c r="HO39" s="156"/>
      <c r="HP39" s="156"/>
      <c r="HQ39" s="156"/>
      <c r="HR39" s="156"/>
      <c r="HS39" s="156"/>
      <c r="HT39" s="156"/>
      <c r="HU39" s="156"/>
      <c r="HV39" s="156"/>
      <c r="HW39" s="156"/>
      <c r="HX39" s="156"/>
      <c r="HY39" s="156"/>
      <c r="HZ39" s="156"/>
      <c r="IA39" s="156"/>
      <c r="IB39" s="156"/>
      <c r="IC39" s="156"/>
      <c r="ID39" s="156"/>
      <c r="IE39" s="156"/>
      <c r="IF39" s="156"/>
      <c r="IG39" s="156"/>
      <c r="IH39" s="156"/>
      <c r="II39" s="156"/>
      <c r="IJ39" s="156"/>
      <c r="IK39" s="156"/>
      <c r="IL39" s="156"/>
      <c r="IM39" s="156"/>
      <c r="IN39" s="156"/>
      <c r="IO39" s="156"/>
      <c r="IP39" s="156"/>
      <c r="IQ39" s="156"/>
      <c r="IR39" s="156"/>
      <c r="IS39" s="156"/>
      <c r="IT39" s="156"/>
      <c r="IU39" s="156"/>
      <c r="IV39" s="156"/>
      <c r="IW39" s="156"/>
      <c r="IX39" s="156"/>
      <c r="IY39" s="156"/>
      <c r="IZ39" s="156"/>
      <c r="JA39" s="156"/>
      <c r="JB39" s="156"/>
      <c r="JC39" s="156"/>
      <c r="JD39" s="156"/>
      <c r="JE39" s="156"/>
      <c r="JF39" s="156"/>
      <c r="JG39" s="156"/>
      <c r="JH39" s="156"/>
      <c r="JI39" s="156"/>
      <c r="JJ39" s="156"/>
      <c r="JK39" s="156"/>
      <c r="JL39" s="156"/>
      <c r="JM39" s="156"/>
      <c r="JN39" s="156"/>
      <c r="JO39" s="156"/>
      <c r="JP39" s="156"/>
      <c r="JQ39" s="156"/>
      <c r="JR39" s="156"/>
      <c r="JS39" s="156"/>
      <c r="JT39" s="156"/>
      <c r="JU39" s="156"/>
      <c r="JV39" s="156"/>
      <c r="JW39" s="156"/>
      <c r="JX39" s="156"/>
      <c r="JY39" s="156"/>
      <c r="JZ39" s="156"/>
      <c r="KA39" s="156"/>
      <c r="KB39" s="156"/>
      <c r="KC39" s="156"/>
      <c r="KD39" s="156"/>
      <c r="KE39" s="156"/>
      <c r="KF39" s="156"/>
      <c r="KG39" s="156"/>
      <c r="KH39" s="156"/>
      <c r="KI39" s="156"/>
      <c r="KJ39" s="156"/>
      <c r="KK39" s="156"/>
      <c r="KL39" s="156"/>
      <c r="KM39" s="156"/>
      <c r="KN39" s="156"/>
      <c r="KO39" s="156"/>
      <c r="KP39" s="156"/>
      <c r="KQ39" s="156"/>
      <c r="KR39" s="156"/>
      <c r="KS39" s="156"/>
      <c r="KT39" s="156"/>
      <c r="KU39" s="156"/>
      <c r="KV39" s="156"/>
      <c r="KW39" s="156"/>
      <c r="KX39" s="156"/>
      <c r="KY39" s="156"/>
      <c r="KZ39" s="156"/>
      <c r="LA39" s="156"/>
      <c r="LB39" s="156"/>
      <c r="LC39" s="156"/>
      <c r="LD39" s="156"/>
      <c r="LE39" s="156"/>
      <c r="LF39" s="156"/>
      <c r="LG39" s="156"/>
      <c r="LH39" s="156"/>
      <c r="LI39" s="156"/>
      <c r="LJ39" s="156"/>
      <c r="LK39" s="156"/>
      <c r="LL39" s="156"/>
      <c r="LM39" s="156"/>
      <c r="LN39" s="156"/>
      <c r="LO39" s="156"/>
      <c r="LP39" s="156"/>
      <c r="LQ39" s="156"/>
      <c r="LR39" s="156"/>
      <c r="LS39" s="156"/>
      <c r="LT39" s="156"/>
      <c r="LU39" s="156"/>
      <c r="LV39" s="156"/>
      <c r="LW39" s="156"/>
      <c r="LX39" s="156"/>
      <c r="LY39" s="156"/>
      <c r="LZ39" s="156"/>
      <c r="MA39" s="156"/>
      <c r="MB39" s="156"/>
      <c r="MC39" s="156"/>
      <c r="MD39" s="156"/>
      <c r="ME39" s="156"/>
      <c r="MF39" s="156"/>
      <c r="MG39" s="156"/>
      <c r="MH39" s="156"/>
      <c r="MI39" s="156"/>
      <c r="MJ39" s="156"/>
      <c r="MK39" s="156"/>
      <c r="ML39" s="156"/>
      <c r="MM39" s="156"/>
      <c r="MN39" s="156"/>
      <c r="MO39" s="156"/>
      <c r="MP39" s="156"/>
      <c r="MQ39" s="156"/>
      <c r="MR39" s="156"/>
      <c r="MS39" s="156"/>
      <c r="MT39" s="156"/>
      <c r="MU39" s="156"/>
      <c r="MV39" s="156"/>
      <c r="MW39" s="156"/>
      <c r="MX39" s="156"/>
      <c r="MY39" s="156"/>
      <c r="MZ39" s="156"/>
      <c r="NA39" s="156"/>
      <c r="NB39" s="156"/>
      <c r="NC39" s="156"/>
      <c r="ND39" s="156"/>
      <c r="NE39" s="156"/>
      <c r="NF39" s="156"/>
      <c r="NG39" s="156"/>
      <c r="NH39" s="156"/>
      <c r="NI39" s="156"/>
      <c r="NJ39" s="156"/>
      <c r="NK39" s="156"/>
      <c r="NL39" s="156"/>
      <c r="NM39" s="156"/>
      <c r="NN39" s="156"/>
      <c r="NO39" s="156"/>
      <c r="NP39" s="156"/>
      <c r="NQ39" s="156"/>
      <c r="NR39" s="156"/>
      <c r="NS39" s="156"/>
      <c r="NT39" s="156"/>
      <c r="NU39" s="156"/>
      <c r="NV39" s="156"/>
      <c r="NW39" s="156"/>
      <c r="NX39" s="156"/>
      <c r="NY39" s="156"/>
      <c r="NZ39" s="156"/>
      <c r="OA39" s="156"/>
      <c r="OB39" s="156"/>
      <c r="OC39" s="156"/>
      <c r="OD39" s="156"/>
      <c r="OE39" s="156"/>
      <c r="OF39" s="156"/>
      <c r="OG39" s="156"/>
      <c r="OH39" s="156"/>
      <c r="OI39" s="156"/>
      <c r="OJ39" s="156"/>
      <c r="OK39" s="156"/>
      <c r="OL39" s="156"/>
      <c r="OM39" s="156"/>
      <c r="ON39" s="156"/>
      <c r="OO39" s="156"/>
      <c r="OP39" s="156"/>
      <c r="OQ39" s="156"/>
      <c r="OR39" s="156"/>
      <c r="OS39" s="156"/>
      <c r="OT39" s="156"/>
      <c r="OU39" s="156"/>
      <c r="OV39" s="156"/>
      <c r="OW39" s="156"/>
      <c r="OX39" s="156"/>
      <c r="OY39" s="156"/>
      <c r="OZ39" s="156"/>
      <c r="PA39" s="156"/>
      <c r="PB39" s="156"/>
      <c r="PC39" s="156"/>
      <c r="PD39" s="156"/>
      <c r="PE39" s="156"/>
      <c r="PF39" s="156"/>
      <c r="PG39" s="156"/>
      <c r="PH39" s="156"/>
      <c r="PI39" s="156"/>
      <c r="PJ39" s="156"/>
      <c r="PK39" s="156"/>
      <c r="PL39" s="156"/>
      <c r="PM39" s="156"/>
      <c r="PN39" s="156"/>
      <c r="PO39" s="156"/>
      <c r="PP39" s="156"/>
      <c r="PQ39" s="156"/>
      <c r="PR39" s="156"/>
      <c r="PS39" s="156"/>
      <c r="PT39" s="156"/>
      <c r="PU39" s="156"/>
      <c r="PV39" s="156"/>
      <c r="PW39" s="156"/>
      <c r="PX39" s="156"/>
      <c r="PY39" s="156"/>
      <c r="PZ39" s="156"/>
      <c r="QA39" s="156"/>
      <c r="QB39" s="156"/>
      <c r="QC39" s="156"/>
      <c r="QD39" s="156"/>
      <c r="QE39" s="156"/>
      <c r="QF39" s="156"/>
      <c r="QG39" s="156"/>
      <c r="QH39" s="156"/>
      <c r="QI39" s="156"/>
      <c r="QJ39" s="156"/>
      <c r="QK39" s="156"/>
      <c r="QL39" s="156"/>
      <c r="QM39" s="156"/>
      <c r="QN39" s="156"/>
      <c r="QO39" s="156"/>
      <c r="QP39" s="156"/>
      <c r="QQ39" s="156"/>
      <c r="QR39" s="156"/>
      <c r="QS39" s="156"/>
      <c r="QT39" s="156"/>
      <c r="QU39" s="156"/>
      <c r="QV39" s="156"/>
      <c r="QW39" s="156"/>
      <c r="QX39" s="156"/>
      <c r="QY39" s="156"/>
      <c r="QZ39" s="156"/>
      <c r="RA39" s="156"/>
      <c r="RB39" s="156"/>
      <c r="RC39" s="156"/>
      <c r="RD39" s="156"/>
      <c r="RE39" s="156"/>
      <c r="RF39" s="156"/>
      <c r="RG39" s="156"/>
      <c r="RH39" s="156"/>
      <c r="RI39" s="156"/>
      <c r="RJ39" s="156"/>
      <c r="RK39" s="156"/>
      <c r="RL39" s="156"/>
      <c r="RM39" s="156"/>
      <c r="RN39" s="156"/>
      <c r="RO39" s="156"/>
      <c r="RP39" s="156"/>
      <c r="RQ39" s="156"/>
      <c r="RR39" s="156"/>
      <c r="RS39" s="156"/>
      <c r="RT39" s="156"/>
      <c r="RU39" s="156"/>
      <c r="RV39" s="156"/>
      <c r="RW39" s="156"/>
      <c r="RX39" s="156"/>
      <c r="RY39" s="156"/>
      <c r="RZ39" s="156"/>
      <c r="SA39" s="156"/>
      <c r="SB39" s="156"/>
      <c r="SC39" s="156"/>
      <c r="SD39" s="156"/>
      <c r="SE39" s="156"/>
      <c r="SF39" s="156"/>
      <c r="SG39" s="156"/>
      <c r="SH39" s="156"/>
      <c r="SI39" s="156"/>
      <c r="SJ39" s="156"/>
      <c r="SK39" s="156"/>
      <c r="SL39" s="156"/>
      <c r="SM39" s="156"/>
      <c r="SN39" s="156"/>
      <c r="SO39" s="156"/>
      <c r="SP39" s="156"/>
      <c r="SQ39" s="156"/>
      <c r="SR39" s="156"/>
      <c r="SS39" s="156"/>
      <c r="ST39" s="156"/>
      <c r="SU39" s="156"/>
      <c r="SV39" s="156"/>
      <c r="SW39" s="156"/>
      <c r="SX39" s="156"/>
      <c r="SY39" s="156"/>
      <c r="SZ39" s="156"/>
      <c r="TA39" s="156"/>
      <c r="TB39" s="156"/>
      <c r="TC39" s="156"/>
      <c r="TD39" s="156"/>
      <c r="TE39" s="156"/>
      <c r="TF39" s="156"/>
      <c r="TG39" s="156"/>
      <c r="TH39" s="156"/>
      <c r="TI39" s="156"/>
      <c r="TJ39" s="156"/>
      <c r="TK39" s="156"/>
      <c r="TL39" s="156"/>
      <c r="TM39" s="156"/>
      <c r="TN39" s="156"/>
      <c r="TO39" s="156"/>
      <c r="TP39" s="156"/>
      <c r="TQ39" s="156"/>
      <c r="TR39" s="156"/>
      <c r="TS39" s="156"/>
      <c r="TT39" s="156"/>
      <c r="TU39" s="156"/>
      <c r="TV39" s="156"/>
      <c r="TW39" s="156"/>
      <c r="TX39" s="156"/>
      <c r="TY39" s="156"/>
      <c r="TZ39" s="156"/>
      <c r="UA39" s="156"/>
      <c r="UB39" s="156"/>
      <c r="UC39" s="156"/>
      <c r="UD39" s="156"/>
      <c r="UE39" s="156"/>
      <c r="UF39" s="156"/>
      <c r="UG39" s="156"/>
      <c r="UH39" s="156"/>
      <c r="UI39" s="156"/>
      <c r="UJ39" s="156"/>
      <c r="UK39" s="156"/>
      <c r="UL39" s="156"/>
      <c r="UM39" s="156"/>
      <c r="UN39" s="156"/>
      <c r="UO39" s="156"/>
      <c r="UP39" s="156"/>
      <c r="UQ39" s="156"/>
      <c r="UR39" s="156"/>
      <c r="US39" s="156"/>
      <c r="UT39" s="156"/>
      <c r="UU39" s="156"/>
      <c r="UV39" s="156"/>
      <c r="UW39" s="156"/>
      <c r="UX39" s="156"/>
      <c r="UY39" s="156"/>
      <c r="UZ39" s="156"/>
      <c r="VA39" s="156"/>
      <c r="VB39" s="156"/>
      <c r="VC39" s="156"/>
      <c r="VD39" s="156"/>
      <c r="VE39" s="156"/>
      <c r="VF39" s="156"/>
      <c r="VG39" s="156"/>
      <c r="VH39" s="156"/>
      <c r="VI39" s="156"/>
      <c r="VJ39" s="156"/>
      <c r="VK39" s="156"/>
      <c r="VL39" s="156"/>
      <c r="VM39" s="156"/>
      <c r="VN39" s="156"/>
      <c r="VO39" s="156"/>
      <c r="VP39" s="156"/>
      <c r="VQ39" s="156"/>
      <c r="VR39" s="156"/>
      <c r="VS39" s="156"/>
      <c r="VT39" s="156"/>
      <c r="VU39" s="156"/>
      <c r="VV39" s="156"/>
      <c r="VW39" s="156"/>
      <c r="VX39" s="156"/>
      <c r="VY39" s="156"/>
      <c r="VZ39" s="156"/>
      <c r="WA39" s="156"/>
      <c r="WB39" s="156"/>
      <c r="WC39" s="156"/>
      <c r="WD39" s="156"/>
      <c r="WE39" s="156"/>
      <c r="WF39" s="156"/>
      <c r="WG39" s="156"/>
      <c r="WH39" s="156"/>
      <c r="WI39" s="156"/>
      <c r="WJ39" s="156"/>
      <c r="WK39" s="156"/>
      <c r="WL39" s="156"/>
      <c r="WM39" s="156"/>
      <c r="WN39" s="156"/>
      <c r="WO39" s="156"/>
      <c r="WP39" s="156"/>
      <c r="WQ39" s="156"/>
      <c r="WR39" s="156"/>
      <c r="WS39" s="156"/>
      <c r="WT39" s="156"/>
      <c r="WU39" s="156"/>
      <c r="WV39" s="156"/>
      <c r="WW39" s="156"/>
      <c r="WX39" s="156"/>
      <c r="WY39" s="156"/>
      <c r="WZ39" s="156"/>
      <c r="XA39" s="156"/>
      <c r="XB39" s="156"/>
      <c r="XC39" s="156"/>
      <c r="XD39" s="156"/>
      <c r="XE39" s="156"/>
      <c r="XF39" s="156"/>
      <c r="XG39" s="156"/>
      <c r="XH39" s="156"/>
      <c r="XI39" s="156"/>
      <c r="XJ39" s="156"/>
      <c r="XK39" s="156"/>
      <c r="XL39" s="156"/>
      <c r="XM39" s="156"/>
      <c r="XN39" s="156"/>
      <c r="XO39" s="156"/>
      <c r="XP39" s="156"/>
      <c r="XQ39" s="156"/>
      <c r="XR39" s="156"/>
      <c r="XS39" s="156"/>
      <c r="XT39" s="156"/>
      <c r="XU39" s="156"/>
      <c r="XV39" s="156"/>
      <c r="XW39" s="156"/>
      <c r="XX39" s="156"/>
      <c r="XY39" s="156"/>
      <c r="XZ39" s="156"/>
      <c r="YA39" s="156"/>
      <c r="YB39" s="156"/>
      <c r="YC39" s="156"/>
      <c r="YD39" s="156"/>
      <c r="YE39" s="156"/>
      <c r="YF39" s="156"/>
      <c r="YG39" s="156"/>
      <c r="YH39" s="156"/>
      <c r="YI39" s="156"/>
      <c r="YJ39" s="156"/>
      <c r="YK39" s="156"/>
      <c r="YL39" s="156"/>
      <c r="YM39" s="156"/>
      <c r="YN39" s="156"/>
      <c r="YO39" s="156"/>
      <c r="YP39" s="156"/>
      <c r="YQ39" s="156"/>
      <c r="YR39" s="156"/>
      <c r="YS39" s="156"/>
      <c r="YT39" s="156"/>
      <c r="YU39" s="156"/>
      <c r="YV39" s="156"/>
      <c r="YW39" s="156"/>
      <c r="YX39" s="156"/>
      <c r="YY39" s="156"/>
      <c r="YZ39" s="156"/>
      <c r="ZA39" s="156"/>
      <c r="ZB39" s="156"/>
      <c r="ZC39" s="156"/>
      <c r="ZD39" s="156"/>
      <c r="ZE39" s="156"/>
      <c r="ZF39" s="156"/>
      <c r="ZG39" s="156"/>
      <c r="ZH39" s="156"/>
      <c r="ZI39" s="156"/>
      <c r="ZJ39" s="156"/>
      <c r="ZK39" s="156"/>
      <c r="ZL39" s="156"/>
      <c r="ZM39" s="156"/>
      <c r="ZN39" s="156"/>
      <c r="ZO39" s="156"/>
      <c r="ZP39" s="156"/>
      <c r="ZQ39" s="156"/>
      <c r="ZR39" s="156"/>
      <c r="ZS39" s="156"/>
      <c r="ZT39" s="156"/>
      <c r="ZU39" s="156"/>
      <c r="ZV39" s="156"/>
      <c r="ZW39" s="156"/>
      <c r="ZX39" s="156"/>
      <c r="ZY39" s="156"/>
      <c r="ZZ39" s="156"/>
      <c r="AAA39" s="156"/>
      <c r="AAB39" s="156"/>
      <c r="AAC39" s="156"/>
      <c r="AAD39" s="156"/>
      <c r="AAE39" s="156"/>
      <c r="AAF39" s="156"/>
      <c r="AAG39" s="156"/>
      <c r="AAH39" s="156"/>
      <c r="AAI39" s="156"/>
      <c r="AAJ39" s="156"/>
      <c r="AAK39" s="156"/>
      <c r="AAL39" s="156"/>
      <c r="AAM39" s="156"/>
      <c r="AAN39" s="156"/>
      <c r="AAO39" s="156"/>
      <c r="AAP39" s="156"/>
      <c r="AAQ39" s="156"/>
      <c r="AAR39" s="156"/>
      <c r="AAS39" s="156"/>
      <c r="AAT39" s="156"/>
      <c r="AAU39" s="156"/>
      <c r="AAV39" s="156"/>
      <c r="AAW39" s="156"/>
      <c r="AAX39" s="156"/>
      <c r="AAY39" s="156"/>
      <c r="AAZ39" s="156"/>
      <c r="ABA39" s="156"/>
      <c r="ABB39" s="156"/>
      <c r="ABC39" s="156"/>
      <c r="ABD39" s="156"/>
      <c r="ABE39" s="156"/>
      <c r="ABF39" s="156"/>
      <c r="ABG39" s="156"/>
      <c r="ABH39" s="156"/>
      <c r="ABI39" s="156"/>
      <c r="ABJ39" s="156"/>
      <c r="ABK39" s="156"/>
      <c r="ABL39" s="156"/>
      <c r="ABM39" s="156"/>
      <c r="ABN39" s="156"/>
      <c r="ABO39" s="156"/>
      <c r="ABP39" s="156"/>
      <c r="ABQ39" s="156"/>
      <c r="ABR39" s="156"/>
      <c r="ABS39" s="156"/>
      <c r="ABT39" s="156"/>
      <c r="ABU39" s="156"/>
      <c r="ABV39" s="156"/>
      <c r="ABW39" s="156"/>
      <c r="ABX39" s="156"/>
      <c r="ABY39" s="156"/>
      <c r="ABZ39" s="156"/>
      <c r="ACA39" s="156"/>
      <c r="ACB39" s="156"/>
      <c r="ACC39" s="156"/>
      <c r="ACD39" s="156"/>
      <c r="ACE39" s="156"/>
      <c r="ACF39" s="156"/>
      <c r="ACG39" s="156"/>
      <c r="ACH39" s="156"/>
      <c r="ACI39" s="156"/>
      <c r="ACJ39" s="156"/>
      <c r="ACK39" s="156"/>
      <c r="ACL39" s="156"/>
      <c r="ACM39" s="156"/>
      <c r="ACN39" s="156"/>
      <c r="ACO39" s="156"/>
      <c r="ACP39" s="156"/>
      <c r="ACQ39" s="156"/>
      <c r="ACR39" s="156"/>
      <c r="ACS39" s="156"/>
      <c r="ACT39" s="156"/>
      <c r="ACU39" s="156"/>
      <c r="ACV39" s="156"/>
      <c r="ACW39" s="156"/>
      <c r="ACX39" s="156"/>
      <c r="ACY39" s="156"/>
      <c r="ACZ39" s="156"/>
      <c r="ADA39" s="156"/>
      <c r="ADB39" s="156"/>
      <c r="ADC39" s="156"/>
      <c r="ADD39" s="156"/>
      <c r="ADE39" s="156"/>
      <c r="ADF39" s="156"/>
      <c r="ADG39" s="156"/>
      <c r="ADH39" s="156"/>
      <c r="ADI39" s="156"/>
      <c r="ADJ39" s="156"/>
      <c r="ADK39" s="156"/>
      <c r="ADL39" s="156"/>
      <c r="ADM39" s="156"/>
      <c r="ADN39" s="156"/>
      <c r="ADO39" s="156"/>
      <c r="ADP39" s="156"/>
      <c r="ADQ39" s="156"/>
      <c r="ADR39" s="156"/>
      <c r="ADS39" s="156"/>
      <c r="ADT39" s="156"/>
      <c r="ADU39" s="156"/>
      <c r="ADV39" s="156"/>
      <c r="ADW39" s="156"/>
      <c r="ADX39" s="156"/>
      <c r="ADY39" s="156"/>
      <c r="ADZ39" s="156"/>
      <c r="AEA39" s="156"/>
      <c r="AEB39" s="156"/>
      <c r="AEC39" s="156"/>
      <c r="AED39" s="156"/>
      <c r="AEE39" s="156"/>
      <c r="AEF39" s="156"/>
      <c r="AEG39" s="156"/>
      <c r="AEH39" s="156"/>
      <c r="AEI39" s="156"/>
      <c r="AEJ39" s="156"/>
      <c r="AEK39" s="156"/>
      <c r="AEL39" s="156"/>
      <c r="AEM39" s="156"/>
      <c r="AEN39" s="156"/>
      <c r="AEO39" s="156"/>
      <c r="AEP39" s="156"/>
      <c r="AEQ39" s="156"/>
      <c r="AER39" s="156"/>
      <c r="AES39" s="156"/>
      <c r="AET39" s="156"/>
      <c r="AEU39" s="156"/>
      <c r="AEV39" s="156"/>
      <c r="AEW39" s="156"/>
      <c r="AEX39" s="156"/>
      <c r="AEY39" s="156"/>
      <c r="AEZ39" s="156"/>
      <c r="AFA39" s="156"/>
      <c r="AFB39" s="156"/>
      <c r="AFC39" s="156"/>
      <c r="AFD39" s="156"/>
      <c r="AFE39" s="156"/>
      <c r="AFF39" s="156"/>
      <c r="AFG39" s="156"/>
      <c r="AFH39" s="156"/>
      <c r="AFI39" s="156"/>
      <c r="AFJ39" s="156"/>
      <c r="AFK39" s="156"/>
      <c r="AFL39" s="156"/>
      <c r="AFM39" s="156"/>
      <c r="AFN39" s="156"/>
      <c r="AFO39" s="156"/>
      <c r="AFP39" s="156"/>
      <c r="AFQ39" s="156"/>
      <c r="AFR39" s="156"/>
      <c r="AFS39" s="156"/>
      <c r="AFT39" s="156"/>
      <c r="AFU39" s="156"/>
      <c r="AFV39" s="156"/>
      <c r="AFW39" s="156"/>
      <c r="AFX39" s="156"/>
      <c r="AFY39" s="156"/>
      <c r="AFZ39" s="156"/>
      <c r="AGA39" s="156"/>
      <c r="AGB39" s="156"/>
      <c r="AGC39" s="156"/>
      <c r="AGD39" s="156"/>
      <c r="AGE39" s="156"/>
      <c r="AGF39" s="156"/>
      <c r="AGG39" s="156"/>
      <c r="AGH39" s="156"/>
      <c r="AGI39" s="156"/>
      <c r="AGJ39" s="156"/>
      <c r="AGK39" s="156"/>
      <c r="AGL39" s="156"/>
      <c r="AGM39" s="156"/>
      <c r="AGN39" s="156"/>
      <c r="AGO39" s="156"/>
      <c r="AGP39" s="156"/>
      <c r="AGQ39" s="156"/>
      <c r="AGR39" s="156"/>
      <c r="AGS39" s="156"/>
      <c r="AGT39" s="156"/>
      <c r="AGU39" s="156"/>
      <c r="AGV39" s="156"/>
      <c r="AGW39" s="156"/>
      <c r="AGX39" s="156"/>
      <c r="AGY39" s="156"/>
      <c r="AGZ39" s="156"/>
      <c r="AHA39" s="156"/>
      <c r="AHB39" s="156"/>
      <c r="AHC39" s="156"/>
      <c r="AHD39" s="156"/>
      <c r="AHE39" s="156"/>
      <c r="AHF39" s="156"/>
      <c r="AHG39" s="156"/>
      <c r="AHH39" s="156"/>
      <c r="AHI39" s="156"/>
      <c r="AHJ39" s="156"/>
      <c r="AHK39" s="156"/>
      <c r="AHL39" s="156"/>
      <c r="AHM39" s="156"/>
      <c r="AHN39" s="156"/>
      <c r="AHO39" s="156"/>
      <c r="AHP39" s="156"/>
      <c r="AHQ39" s="156"/>
      <c r="AHR39" s="156"/>
      <c r="AHS39" s="156"/>
      <c r="AHT39" s="156"/>
      <c r="AHU39" s="156"/>
      <c r="AHV39" s="156"/>
      <c r="AHW39" s="156"/>
    </row>
    <row r="40" spans="7:907" ht="18" customHeight="1" x14ac:dyDescent="0.2">
      <c r="K40" s="167"/>
      <c r="L40" s="168"/>
      <c r="M40" s="168"/>
      <c r="N40" s="168"/>
      <c r="O40" s="168"/>
      <c r="P40" s="168"/>
    </row>
    <row r="41" spans="7:907" ht="18" customHeight="1" x14ac:dyDescent="0.2">
      <c r="K41" s="167"/>
      <c r="L41" s="182"/>
      <c r="M41" s="182"/>
      <c r="N41" s="182"/>
      <c r="O41" s="182"/>
      <c r="P41" s="182"/>
    </row>
    <row r="42" spans="7:907" ht="18" customHeight="1" x14ac:dyDescent="0.2">
      <c r="K42" s="167"/>
      <c r="L42" s="168"/>
      <c r="M42" s="168"/>
      <c r="N42" s="168"/>
      <c r="O42" s="168"/>
      <c r="P42" s="168"/>
    </row>
    <row r="43" spans="7:907" ht="18" customHeight="1" x14ac:dyDescent="0.2">
      <c r="K43" s="167"/>
      <c r="L43" s="182"/>
      <c r="M43" s="182"/>
      <c r="N43" s="182"/>
      <c r="O43" s="182"/>
      <c r="P43" s="182"/>
    </row>
    <row r="44" spans="7:907" ht="18" customHeight="1" x14ac:dyDescent="0.2">
      <c r="G44" s="179"/>
      <c r="H44" s="179"/>
      <c r="I44" s="179"/>
      <c r="K44" s="167"/>
      <c r="L44" s="182"/>
      <c r="M44" s="182"/>
      <c r="N44" s="182"/>
      <c r="O44" s="182"/>
      <c r="P44" s="182"/>
    </row>
    <row r="45" spans="7:907" ht="18" customHeight="1" x14ac:dyDescent="0.2">
      <c r="G45" s="179"/>
      <c r="H45" s="179"/>
      <c r="I45" s="179"/>
      <c r="K45" s="167"/>
      <c r="L45" s="182"/>
      <c r="M45" s="182"/>
      <c r="N45" s="182"/>
      <c r="O45" s="182"/>
      <c r="P45" s="182"/>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56"/>
      <c r="CK45" s="156"/>
      <c r="CL45" s="156"/>
      <c r="CM45" s="156"/>
      <c r="CN45" s="156"/>
      <c r="CO45" s="156"/>
      <c r="CP45" s="156"/>
      <c r="CQ45" s="156"/>
      <c r="CR45" s="156"/>
      <c r="CS45" s="156"/>
      <c r="CT45" s="156"/>
      <c r="CU45" s="156"/>
      <c r="CV45" s="156"/>
      <c r="CW45" s="156"/>
      <c r="CX45" s="156"/>
      <c r="CY45" s="156"/>
      <c r="CZ45" s="156"/>
      <c r="DA45" s="156"/>
      <c r="DB45" s="156"/>
      <c r="DC45" s="156"/>
      <c r="DD45" s="156"/>
      <c r="DE45" s="156"/>
      <c r="DF45" s="156"/>
      <c r="DG45" s="156"/>
      <c r="DH45" s="156"/>
      <c r="DI45" s="156"/>
      <c r="DJ45" s="156"/>
      <c r="DK45" s="156"/>
      <c r="DL45" s="156"/>
      <c r="DM45" s="156"/>
      <c r="DN45" s="156"/>
      <c r="DO45" s="156"/>
      <c r="DP45" s="156"/>
      <c r="DQ45" s="156"/>
      <c r="DR45" s="156"/>
      <c r="DS45" s="156"/>
      <c r="DT45" s="156"/>
      <c r="DU45" s="156"/>
      <c r="DV45" s="156"/>
      <c r="DW45" s="156"/>
      <c r="DX45" s="156"/>
      <c r="DY45" s="156"/>
      <c r="DZ45" s="156"/>
      <c r="EA45" s="156"/>
      <c r="EB45" s="156"/>
      <c r="EC45" s="156"/>
      <c r="ED45" s="156"/>
      <c r="EE45" s="156"/>
      <c r="EF45" s="156"/>
      <c r="EG45" s="156"/>
      <c r="EH45" s="156"/>
      <c r="EI45" s="156"/>
      <c r="EJ45" s="156"/>
      <c r="EK45" s="156"/>
      <c r="EL45" s="156"/>
      <c r="EM45" s="156"/>
      <c r="EN45" s="156"/>
      <c r="EO45" s="156"/>
      <c r="EP45" s="156"/>
      <c r="EQ45" s="156"/>
      <c r="ER45" s="156"/>
      <c r="ES45" s="156"/>
      <c r="ET45" s="156"/>
      <c r="EU45" s="156"/>
      <c r="EV45" s="156"/>
      <c r="EW45" s="156"/>
      <c r="EX45" s="156"/>
      <c r="EY45" s="156"/>
      <c r="EZ45" s="156"/>
      <c r="FA45" s="156"/>
      <c r="FB45" s="156"/>
      <c r="FC45" s="156"/>
      <c r="FD45" s="156"/>
      <c r="FE45" s="156"/>
      <c r="FF45" s="156"/>
      <c r="FG45" s="156"/>
      <c r="FH45" s="156"/>
      <c r="FI45" s="156"/>
      <c r="FJ45" s="156"/>
      <c r="FK45" s="156"/>
      <c r="FL45" s="156"/>
      <c r="FM45" s="156"/>
      <c r="FN45" s="156"/>
      <c r="FO45" s="156"/>
      <c r="FP45" s="156"/>
      <c r="FQ45" s="156"/>
      <c r="FR45" s="156"/>
      <c r="FS45" s="156"/>
      <c r="FT45" s="156"/>
      <c r="FU45" s="156"/>
      <c r="FV45" s="156"/>
      <c r="FW45" s="156"/>
      <c r="FX45" s="156"/>
      <c r="FY45" s="156"/>
      <c r="FZ45" s="156"/>
      <c r="GA45" s="156"/>
      <c r="GB45" s="156"/>
      <c r="GC45" s="156"/>
      <c r="GD45" s="156"/>
      <c r="GE45" s="156"/>
      <c r="GF45" s="156"/>
      <c r="GG45" s="156"/>
      <c r="GH45" s="156"/>
      <c r="GI45" s="156"/>
      <c r="GJ45" s="156"/>
      <c r="GK45" s="156"/>
      <c r="GL45" s="156"/>
      <c r="GM45" s="156"/>
      <c r="GN45" s="156"/>
      <c r="GO45" s="156"/>
      <c r="GP45" s="156"/>
      <c r="GQ45" s="156"/>
      <c r="GR45" s="156"/>
      <c r="GS45" s="156"/>
      <c r="GT45" s="156"/>
      <c r="GU45" s="156"/>
      <c r="GV45" s="156"/>
      <c r="GW45" s="156"/>
      <c r="GX45" s="156"/>
      <c r="GY45" s="156"/>
      <c r="GZ45" s="156"/>
      <c r="HA45" s="156"/>
      <c r="HB45" s="156"/>
      <c r="HC45" s="156"/>
      <c r="HD45" s="156"/>
      <c r="HE45" s="156"/>
      <c r="HF45" s="156"/>
      <c r="HG45" s="156"/>
      <c r="HH45" s="156"/>
      <c r="HI45" s="156"/>
      <c r="HJ45" s="156"/>
      <c r="HK45" s="156"/>
      <c r="HL45" s="156"/>
      <c r="HM45" s="156"/>
      <c r="HN45" s="156"/>
      <c r="HO45" s="156"/>
      <c r="HP45" s="156"/>
      <c r="HQ45" s="156"/>
      <c r="HR45" s="156"/>
      <c r="HS45" s="156"/>
      <c r="HT45" s="156"/>
      <c r="HZ45" s="156"/>
      <c r="IA45" s="156"/>
      <c r="IB45" s="156"/>
      <c r="IC45" s="156"/>
      <c r="ID45" s="156"/>
      <c r="IE45" s="156"/>
      <c r="IF45" s="156"/>
      <c r="IG45" s="156"/>
      <c r="IH45" s="156"/>
      <c r="II45" s="156"/>
      <c r="IJ45" s="156"/>
      <c r="IK45" s="156"/>
      <c r="IL45" s="156"/>
      <c r="IM45" s="156"/>
      <c r="IN45" s="156"/>
      <c r="IO45" s="156"/>
      <c r="IP45" s="156"/>
      <c r="IQ45" s="156"/>
      <c r="IR45" s="156"/>
      <c r="IS45" s="156"/>
      <c r="IT45" s="156"/>
      <c r="IU45" s="156"/>
      <c r="IV45" s="156"/>
      <c r="IW45" s="156"/>
      <c r="IX45" s="156"/>
      <c r="IY45" s="156"/>
      <c r="IZ45" s="156"/>
      <c r="JA45" s="156"/>
      <c r="JB45" s="156"/>
      <c r="JC45" s="156"/>
      <c r="JD45" s="156"/>
      <c r="JE45" s="156"/>
      <c r="JF45" s="156"/>
      <c r="JG45" s="156"/>
      <c r="JH45" s="156"/>
      <c r="JI45" s="156"/>
      <c r="JJ45" s="156"/>
      <c r="JK45" s="156"/>
      <c r="JL45" s="156"/>
      <c r="JM45" s="156"/>
      <c r="JN45" s="156"/>
      <c r="JO45" s="156"/>
      <c r="JP45" s="156"/>
      <c r="JQ45" s="156"/>
      <c r="JR45" s="156"/>
      <c r="JS45" s="156"/>
      <c r="JT45" s="156"/>
      <c r="JU45" s="156"/>
      <c r="JV45" s="156"/>
      <c r="JW45" s="156"/>
      <c r="JX45" s="156"/>
      <c r="JY45" s="156"/>
      <c r="JZ45" s="156"/>
      <c r="KA45" s="156"/>
      <c r="KB45" s="156"/>
      <c r="KC45" s="156"/>
      <c r="KD45" s="156"/>
      <c r="KE45" s="156"/>
      <c r="KF45" s="156"/>
      <c r="KG45" s="156"/>
      <c r="KH45" s="156"/>
      <c r="KI45" s="156"/>
      <c r="KJ45" s="156"/>
      <c r="KK45" s="156"/>
      <c r="KL45" s="156"/>
      <c r="KM45" s="156"/>
      <c r="KN45" s="156"/>
      <c r="KO45" s="156"/>
      <c r="KP45" s="156"/>
      <c r="KQ45" s="156"/>
      <c r="KR45" s="156"/>
      <c r="KS45" s="156"/>
      <c r="KT45" s="156"/>
      <c r="KU45" s="156"/>
      <c r="KV45" s="156"/>
      <c r="KW45" s="156"/>
      <c r="KX45" s="156"/>
      <c r="KY45" s="156"/>
      <c r="KZ45" s="156"/>
      <c r="LA45" s="156"/>
      <c r="LB45" s="156"/>
      <c r="LC45" s="156"/>
      <c r="LD45" s="156"/>
      <c r="LE45" s="156"/>
      <c r="LF45" s="156"/>
      <c r="LG45" s="156"/>
      <c r="LH45" s="156"/>
      <c r="LI45" s="156"/>
      <c r="LJ45" s="156"/>
      <c r="LK45" s="156"/>
      <c r="LL45" s="156"/>
      <c r="LM45" s="156"/>
      <c r="LN45" s="156"/>
      <c r="LO45" s="156"/>
      <c r="LP45" s="156"/>
      <c r="LQ45" s="156"/>
      <c r="LR45" s="156"/>
      <c r="LS45" s="156"/>
      <c r="LT45" s="156"/>
      <c r="LU45" s="156"/>
      <c r="LV45" s="156"/>
      <c r="LW45" s="156"/>
      <c r="LX45" s="156"/>
      <c r="LY45" s="156"/>
      <c r="LZ45" s="156"/>
      <c r="MA45" s="156"/>
      <c r="MB45" s="156"/>
      <c r="MC45" s="156"/>
      <c r="MD45" s="156"/>
      <c r="ME45" s="156"/>
      <c r="MF45" s="156"/>
      <c r="MG45" s="156"/>
      <c r="MH45" s="156"/>
      <c r="MI45" s="156"/>
      <c r="MJ45" s="156"/>
      <c r="MK45" s="156"/>
      <c r="ML45" s="156"/>
      <c r="MM45" s="156"/>
      <c r="MN45" s="156"/>
      <c r="MO45" s="156"/>
      <c r="MP45" s="156"/>
      <c r="MQ45" s="156"/>
      <c r="MR45" s="156"/>
      <c r="MS45" s="156"/>
      <c r="MT45" s="156"/>
      <c r="MU45" s="156"/>
      <c r="MV45" s="156"/>
      <c r="MW45" s="156"/>
      <c r="MX45" s="156"/>
      <c r="MY45" s="156"/>
      <c r="MZ45" s="156"/>
      <c r="NA45" s="156"/>
      <c r="NB45" s="156"/>
      <c r="NC45" s="156"/>
      <c r="ND45" s="156"/>
      <c r="NE45" s="156"/>
      <c r="NF45" s="156"/>
      <c r="NG45" s="156"/>
      <c r="NH45" s="156"/>
      <c r="NI45" s="156"/>
      <c r="NJ45" s="156"/>
      <c r="NK45" s="156"/>
      <c r="NL45" s="156"/>
      <c r="NM45" s="156"/>
      <c r="NN45" s="156"/>
      <c r="NO45" s="156"/>
      <c r="NP45" s="156"/>
      <c r="NQ45" s="156"/>
      <c r="NR45" s="156"/>
      <c r="NS45" s="156"/>
      <c r="NT45" s="156"/>
      <c r="NU45" s="156"/>
      <c r="NV45" s="156"/>
      <c r="NW45" s="156"/>
      <c r="NX45" s="156"/>
      <c r="NY45" s="156"/>
      <c r="NZ45" s="156"/>
      <c r="OA45" s="156"/>
      <c r="OB45" s="156"/>
      <c r="OC45" s="156"/>
      <c r="OD45" s="156"/>
      <c r="OE45" s="156"/>
      <c r="OF45" s="156"/>
      <c r="OG45" s="156"/>
      <c r="OH45" s="156"/>
      <c r="OI45" s="156"/>
      <c r="OJ45" s="156"/>
      <c r="OK45" s="156"/>
      <c r="OL45" s="156"/>
      <c r="OM45" s="156"/>
      <c r="ON45" s="156"/>
      <c r="OO45" s="156"/>
      <c r="OP45" s="156"/>
      <c r="OQ45" s="156"/>
      <c r="OR45" s="156"/>
      <c r="OS45" s="156"/>
      <c r="OT45" s="156"/>
      <c r="OU45" s="156"/>
      <c r="OV45" s="156"/>
      <c r="OW45" s="156"/>
      <c r="OX45" s="156"/>
      <c r="OY45" s="156"/>
      <c r="OZ45" s="156"/>
      <c r="PA45" s="156"/>
      <c r="PB45" s="156"/>
      <c r="PC45" s="156"/>
      <c r="PD45" s="156"/>
      <c r="PE45" s="156"/>
      <c r="PF45" s="156"/>
      <c r="PG45" s="156"/>
      <c r="PH45" s="156"/>
      <c r="PI45" s="156"/>
      <c r="PJ45" s="156"/>
      <c r="PK45" s="156"/>
      <c r="PL45" s="156"/>
      <c r="PM45" s="156"/>
      <c r="PN45" s="156"/>
      <c r="PO45" s="156"/>
      <c r="PP45" s="156"/>
      <c r="PQ45" s="156"/>
      <c r="PR45" s="156"/>
      <c r="PS45" s="156"/>
      <c r="PT45" s="156"/>
      <c r="PU45" s="156"/>
      <c r="PV45" s="156"/>
      <c r="PW45" s="156"/>
      <c r="PX45" s="156"/>
      <c r="PY45" s="156"/>
      <c r="PZ45" s="156"/>
      <c r="QA45" s="156"/>
      <c r="QB45" s="156"/>
      <c r="QC45" s="156"/>
      <c r="QD45" s="156"/>
      <c r="QE45" s="156"/>
      <c r="QF45" s="156"/>
      <c r="QG45" s="156"/>
      <c r="QH45" s="156"/>
      <c r="QI45" s="156"/>
      <c r="QJ45" s="156"/>
      <c r="QK45" s="156"/>
      <c r="QL45" s="156"/>
      <c r="QM45" s="156"/>
      <c r="QN45" s="156"/>
      <c r="QO45" s="156"/>
      <c r="QP45" s="156"/>
      <c r="QQ45" s="156"/>
      <c r="QR45" s="156"/>
      <c r="QS45" s="156"/>
      <c r="QT45" s="156"/>
      <c r="QU45" s="156"/>
      <c r="QV45" s="156"/>
      <c r="QW45" s="156"/>
      <c r="QX45" s="156"/>
      <c r="QY45" s="156"/>
      <c r="QZ45" s="156"/>
      <c r="RA45" s="156"/>
      <c r="RB45" s="156"/>
      <c r="RC45" s="156"/>
      <c r="RD45" s="156"/>
      <c r="RE45" s="156"/>
      <c r="RF45" s="156"/>
      <c r="RG45" s="156"/>
      <c r="RH45" s="156"/>
      <c r="RI45" s="156"/>
      <c r="RJ45" s="156"/>
      <c r="RK45" s="156"/>
      <c r="RL45" s="156"/>
      <c r="RM45" s="156"/>
      <c r="RN45" s="156"/>
      <c r="RO45" s="156"/>
      <c r="RP45" s="156"/>
      <c r="RQ45" s="156"/>
      <c r="RR45" s="156"/>
      <c r="RS45" s="156"/>
      <c r="RT45" s="156"/>
      <c r="RU45" s="156"/>
      <c r="RV45" s="156"/>
      <c r="RW45" s="156"/>
      <c r="RX45" s="156"/>
      <c r="RY45" s="156"/>
      <c r="RZ45" s="156"/>
      <c r="SA45" s="156"/>
      <c r="SB45" s="156"/>
      <c r="SC45" s="156"/>
      <c r="SD45" s="156"/>
      <c r="SE45" s="156"/>
      <c r="SF45" s="156"/>
      <c r="SG45" s="156"/>
      <c r="SH45" s="156"/>
      <c r="SI45" s="156"/>
      <c r="SJ45" s="156"/>
      <c r="SK45" s="156"/>
      <c r="SL45" s="156"/>
      <c r="SM45" s="156"/>
      <c r="SN45" s="156"/>
      <c r="SO45" s="156"/>
      <c r="SP45" s="156"/>
      <c r="SQ45" s="156"/>
      <c r="SR45" s="156"/>
      <c r="SS45" s="156"/>
      <c r="ST45" s="156"/>
      <c r="SU45" s="156"/>
      <c r="SV45" s="156"/>
      <c r="SW45" s="156"/>
      <c r="SX45" s="156"/>
      <c r="SY45" s="156"/>
      <c r="SZ45" s="156"/>
      <c r="TA45" s="156"/>
      <c r="TB45" s="156"/>
      <c r="TC45" s="156"/>
      <c r="TD45" s="156"/>
      <c r="TE45" s="156"/>
      <c r="TF45" s="156"/>
      <c r="TG45" s="156"/>
      <c r="TH45" s="156"/>
      <c r="TI45" s="156"/>
      <c r="TJ45" s="156"/>
      <c r="TK45" s="156"/>
      <c r="TL45" s="156"/>
      <c r="TM45" s="156"/>
      <c r="TN45" s="156"/>
      <c r="TO45" s="156"/>
      <c r="TP45" s="156"/>
      <c r="TQ45" s="156"/>
      <c r="TR45" s="156"/>
      <c r="TS45" s="156"/>
      <c r="TT45" s="156"/>
      <c r="TU45" s="156"/>
      <c r="TV45" s="156"/>
      <c r="TW45" s="156"/>
      <c r="TX45" s="156"/>
      <c r="TY45" s="156"/>
      <c r="TZ45" s="156"/>
      <c r="UA45" s="156"/>
      <c r="UB45" s="156"/>
      <c r="UC45" s="156"/>
      <c r="UD45" s="156"/>
      <c r="UE45" s="156"/>
      <c r="UF45" s="156"/>
      <c r="UG45" s="156"/>
      <c r="UH45" s="156"/>
      <c r="UI45" s="156"/>
      <c r="UJ45" s="156"/>
      <c r="UK45" s="156"/>
      <c r="UL45" s="156"/>
      <c r="UM45" s="156"/>
      <c r="UN45" s="156"/>
      <c r="UO45" s="156"/>
      <c r="UP45" s="156"/>
      <c r="UQ45" s="156"/>
      <c r="UR45" s="156"/>
      <c r="US45" s="156"/>
      <c r="UT45" s="156"/>
      <c r="UU45" s="156"/>
      <c r="UV45" s="156"/>
      <c r="UW45" s="156"/>
      <c r="UX45" s="156"/>
      <c r="UY45" s="156"/>
      <c r="UZ45" s="156"/>
      <c r="VA45" s="156"/>
      <c r="VB45" s="156"/>
      <c r="VC45" s="156"/>
      <c r="VD45" s="156"/>
      <c r="VE45" s="156"/>
      <c r="VF45" s="156"/>
      <c r="VG45" s="156"/>
      <c r="VH45" s="156"/>
      <c r="VI45" s="156"/>
      <c r="VJ45" s="156"/>
      <c r="VK45" s="156"/>
      <c r="VL45" s="156"/>
      <c r="VM45" s="156"/>
      <c r="VN45" s="156"/>
      <c r="VO45" s="156"/>
      <c r="VP45" s="156"/>
      <c r="VQ45" s="156"/>
      <c r="VR45" s="156"/>
      <c r="VS45" s="156"/>
      <c r="VT45" s="156"/>
      <c r="VU45" s="156"/>
      <c r="VV45" s="156"/>
      <c r="VW45" s="156"/>
      <c r="VX45" s="156"/>
      <c r="VY45" s="156"/>
      <c r="VZ45" s="156"/>
      <c r="WA45" s="156"/>
      <c r="WB45" s="156"/>
      <c r="WC45" s="156"/>
      <c r="WD45" s="156"/>
      <c r="WE45" s="156"/>
      <c r="WF45" s="156"/>
      <c r="WG45" s="156"/>
      <c r="WH45" s="156"/>
      <c r="WI45" s="156"/>
      <c r="WJ45" s="156"/>
      <c r="WK45" s="156"/>
      <c r="WL45" s="156"/>
      <c r="WM45" s="156"/>
      <c r="WN45" s="156"/>
      <c r="WO45" s="156"/>
      <c r="WP45" s="156"/>
      <c r="WQ45" s="156"/>
      <c r="WR45" s="156"/>
      <c r="WS45" s="156"/>
      <c r="WT45" s="156"/>
      <c r="WU45" s="156"/>
      <c r="WV45" s="156"/>
      <c r="WW45" s="156"/>
      <c r="WX45" s="156"/>
      <c r="WY45" s="156"/>
      <c r="WZ45" s="156"/>
      <c r="XA45" s="156"/>
      <c r="XB45" s="156"/>
      <c r="XC45" s="156"/>
      <c r="XD45" s="156"/>
      <c r="XE45" s="156"/>
      <c r="XF45" s="156"/>
      <c r="XG45" s="156"/>
      <c r="XH45" s="156"/>
      <c r="XI45" s="156"/>
      <c r="XJ45" s="156"/>
      <c r="XK45" s="156"/>
      <c r="XL45" s="156"/>
      <c r="XM45" s="156"/>
      <c r="XN45" s="156"/>
      <c r="XO45" s="156"/>
      <c r="XP45" s="156"/>
      <c r="XQ45" s="156"/>
      <c r="XR45" s="156"/>
      <c r="XS45" s="156"/>
      <c r="XT45" s="156"/>
      <c r="XU45" s="156"/>
      <c r="XV45" s="156"/>
      <c r="XW45" s="156"/>
      <c r="XX45" s="156"/>
      <c r="XY45" s="156"/>
      <c r="XZ45" s="156"/>
      <c r="YA45" s="156"/>
      <c r="YB45" s="156"/>
      <c r="YC45" s="156"/>
      <c r="YD45" s="156"/>
      <c r="YE45" s="156"/>
      <c r="YF45" s="156"/>
      <c r="YG45" s="156"/>
      <c r="YH45" s="156"/>
      <c r="YI45" s="156"/>
      <c r="YJ45" s="156"/>
      <c r="YK45" s="156"/>
      <c r="YL45" s="156"/>
      <c r="YM45" s="156"/>
      <c r="YN45" s="156"/>
      <c r="YO45" s="156"/>
      <c r="YP45" s="156"/>
      <c r="YQ45" s="156"/>
      <c r="YR45" s="156"/>
      <c r="YS45" s="156"/>
      <c r="YT45" s="156"/>
      <c r="YU45" s="156"/>
      <c r="YV45" s="156"/>
      <c r="YW45" s="156"/>
      <c r="YX45" s="156"/>
      <c r="YY45" s="156"/>
      <c r="YZ45" s="156"/>
      <c r="ZA45" s="156"/>
      <c r="ZB45" s="156"/>
      <c r="ZC45" s="156"/>
      <c r="ZD45" s="156"/>
      <c r="ZE45" s="156"/>
      <c r="ZF45" s="156"/>
      <c r="ZG45" s="156"/>
      <c r="ZH45" s="156"/>
      <c r="ZI45" s="156"/>
      <c r="ZJ45" s="156"/>
      <c r="ZK45" s="156"/>
      <c r="ZL45" s="156"/>
      <c r="ZM45" s="156"/>
      <c r="ZN45" s="156"/>
      <c r="ZO45" s="156"/>
      <c r="ZP45" s="156"/>
      <c r="ZQ45" s="156"/>
      <c r="ZR45" s="156"/>
      <c r="ZS45" s="156"/>
      <c r="ZT45" s="156"/>
      <c r="ZU45" s="156"/>
      <c r="ZV45" s="156"/>
      <c r="ZW45" s="156"/>
      <c r="ZX45" s="156"/>
      <c r="ZY45" s="156"/>
      <c r="ZZ45" s="156"/>
      <c r="AAA45" s="156"/>
      <c r="AAB45" s="156"/>
      <c r="AAC45" s="156"/>
      <c r="AAD45" s="156"/>
      <c r="AAE45" s="156"/>
      <c r="AAF45" s="156"/>
      <c r="AAG45" s="156"/>
      <c r="AAH45" s="156"/>
      <c r="AAI45" s="156"/>
      <c r="AAJ45" s="156"/>
      <c r="AAK45" s="156"/>
      <c r="AAL45" s="156"/>
      <c r="AAM45" s="156"/>
      <c r="AAN45" s="156"/>
      <c r="AAO45" s="156"/>
      <c r="AAP45" s="156"/>
      <c r="AAQ45" s="156"/>
      <c r="AAR45" s="156"/>
      <c r="AAS45" s="156"/>
      <c r="AAT45" s="156"/>
      <c r="AAU45" s="156"/>
      <c r="AAV45" s="156"/>
      <c r="AAW45" s="156"/>
      <c r="AAX45" s="156"/>
      <c r="AAY45" s="156"/>
      <c r="AAZ45" s="156"/>
      <c r="ABA45" s="156"/>
      <c r="ABB45" s="156"/>
      <c r="ABC45" s="156"/>
      <c r="ABD45" s="156"/>
      <c r="ABE45" s="156"/>
      <c r="ABF45" s="156"/>
      <c r="ABG45" s="156"/>
      <c r="ABH45" s="156"/>
      <c r="ABI45" s="156"/>
      <c r="ABJ45" s="156"/>
      <c r="ABK45" s="156"/>
      <c r="ABL45" s="156"/>
      <c r="ABM45" s="156"/>
      <c r="ABN45" s="156"/>
      <c r="ABO45" s="156"/>
      <c r="ABP45" s="156"/>
      <c r="ABQ45" s="156"/>
      <c r="ABR45" s="156"/>
      <c r="ABS45" s="156"/>
      <c r="ABT45" s="156"/>
      <c r="ABU45" s="156"/>
      <c r="ABV45" s="156"/>
      <c r="ABW45" s="156"/>
      <c r="ABX45" s="156"/>
      <c r="ABY45" s="156"/>
      <c r="ABZ45" s="156"/>
      <c r="ACA45" s="156"/>
      <c r="ACB45" s="156"/>
      <c r="ACC45" s="156"/>
      <c r="ACD45" s="156"/>
      <c r="ACE45" s="156"/>
      <c r="ACF45" s="156"/>
      <c r="ACG45" s="156"/>
      <c r="ACH45" s="156"/>
      <c r="ACI45" s="156"/>
      <c r="ACJ45" s="156"/>
      <c r="ACK45" s="156"/>
      <c r="ACL45" s="156"/>
      <c r="ACM45" s="156"/>
      <c r="ACN45" s="156"/>
      <c r="ACO45" s="156"/>
      <c r="ACP45" s="156"/>
      <c r="ACQ45" s="156"/>
      <c r="ACR45" s="156"/>
      <c r="ACS45" s="156"/>
      <c r="ACT45" s="156"/>
      <c r="ACU45" s="156"/>
      <c r="ACV45" s="156"/>
      <c r="ACW45" s="156"/>
      <c r="ACX45" s="156"/>
      <c r="ACY45" s="156"/>
      <c r="ACZ45" s="156"/>
      <c r="ADA45" s="156"/>
      <c r="ADB45" s="156"/>
      <c r="ADC45" s="156"/>
      <c r="ADD45" s="156"/>
      <c r="ADE45" s="156"/>
      <c r="ADF45" s="156"/>
      <c r="ADG45" s="156"/>
      <c r="ADH45" s="156"/>
      <c r="ADI45" s="156"/>
      <c r="ADJ45" s="156"/>
      <c r="ADK45" s="156"/>
      <c r="ADL45" s="156"/>
      <c r="ADM45" s="156"/>
      <c r="ADN45" s="156"/>
      <c r="ADO45" s="156"/>
      <c r="ADP45" s="156"/>
      <c r="ADQ45" s="156"/>
      <c r="ADR45" s="156"/>
      <c r="ADS45" s="156"/>
      <c r="ADT45" s="156"/>
      <c r="ADU45" s="156"/>
      <c r="ADV45" s="156"/>
      <c r="ADW45" s="156"/>
      <c r="ADX45" s="156"/>
      <c r="ADY45" s="156"/>
      <c r="ADZ45" s="156"/>
      <c r="AEA45" s="156"/>
      <c r="AEB45" s="156"/>
      <c r="AEC45" s="156"/>
      <c r="AED45" s="156"/>
      <c r="AEE45" s="156"/>
      <c r="AEF45" s="156"/>
      <c r="AEG45" s="156"/>
      <c r="AEH45" s="156"/>
      <c r="AEI45" s="156"/>
      <c r="AEJ45" s="156"/>
      <c r="AEK45" s="156"/>
      <c r="AEL45" s="156"/>
      <c r="AEM45" s="156"/>
      <c r="AEN45" s="156"/>
      <c r="AEO45" s="156"/>
      <c r="AEP45" s="156"/>
      <c r="AEQ45" s="156"/>
      <c r="AER45" s="156"/>
      <c r="AES45" s="156"/>
      <c r="AET45" s="156"/>
      <c r="AEU45" s="156"/>
      <c r="AEV45" s="156"/>
      <c r="AEW45" s="156"/>
      <c r="AEX45" s="156"/>
      <c r="AEY45" s="156"/>
      <c r="AEZ45" s="156"/>
      <c r="AFA45" s="156"/>
      <c r="AFB45" s="156"/>
      <c r="AFC45" s="156"/>
      <c r="AFD45" s="156"/>
      <c r="AFE45" s="156"/>
      <c r="AFF45" s="156"/>
      <c r="AFG45" s="156"/>
      <c r="AFH45" s="156"/>
      <c r="AFI45" s="156"/>
      <c r="AFJ45" s="156"/>
      <c r="AFK45" s="156"/>
      <c r="AFL45" s="156"/>
      <c r="AFM45" s="156"/>
      <c r="AFN45" s="156"/>
      <c r="AFO45" s="156"/>
      <c r="AFP45" s="156"/>
      <c r="AFQ45" s="156"/>
      <c r="AFR45" s="156"/>
      <c r="AFS45" s="156"/>
      <c r="AFT45" s="156"/>
      <c r="AFU45" s="156"/>
      <c r="AFV45" s="156"/>
      <c r="AFW45" s="156"/>
      <c r="AFX45" s="156"/>
      <c r="AFY45" s="156"/>
      <c r="AFZ45" s="156"/>
      <c r="AGA45" s="156"/>
      <c r="AGB45" s="156"/>
      <c r="AGC45" s="156"/>
      <c r="AGD45" s="156"/>
      <c r="AGE45" s="156"/>
      <c r="AGF45" s="156"/>
      <c r="AGG45" s="156"/>
      <c r="AGH45" s="156"/>
      <c r="AGI45" s="156"/>
      <c r="AGJ45" s="156"/>
      <c r="AGK45" s="156"/>
      <c r="AGL45" s="156"/>
      <c r="AGM45" s="156"/>
      <c r="AGN45" s="156"/>
      <c r="AGO45" s="156"/>
      <c r="AGP45" s="156"/>
      <c r="AGQ45" s="156"/>
      <c r="AGR45" s="156"/>
      <c r="AGS45" s="156"/>
      <c r="AGT45" s="156"/>
      <c r="AGU45" s="156"/>
      <c r="AGV45" s="156"/>
      <c r="AGW45" s="156"/>
      <c r="AGX45" s="156"/>
      <c r="AGY45" s="156"/>
      <c r="AGZ45" s="156"/>
      <c r="AHA45" s="156"/>
      <c r="AHB45" s="156"/>
      <c r="AHC45" s="156"/>
      <c r="AHD45" s="156"/>
      <c r="AHE45" s="156"/>
      <c r="AHF45" s="156"/>
      <c r="AHG45" s="156"/>
      <c r="AHH45" s="156"/>
      <c r="AHI45" s="156"/>
      <c r="AHJ45" s="156"/>
      <c r="AHK45" s="156"/>
      <c r="AHL45" s="156"/>
      <c r="AHM45" s="156"/>
      <c r="AHN45" s="156"/>
      <c r="AHO45" s="156"/>
      <c r="AHP45" s="156"/>
      <c r="AHQ45" s="156"/>
      <c r="AHR45" s="156"/>
      <c r="AHS45" s="156"/>
      <c r="AHT45" s="156"/>
      <c r="AHU45" s="156"/>
      <c r="AHV45" s="156"/>
      <c r="AHW45" s="156"/>
    </row>
    <row r="46" spans="7:907" ht="18" customHeight="1" x14ac:dyDescent="0.2">
      <c r="G46" s="179"/>
      <c r="H46" s="179"/>
      <c r="I46" s="179"/>
      <c r="K46" s="167"/>
      <c r="L46" s="168"/>
      <c r="M46" s="168"/>
      <c r="N46" s="168"/>
      <c r="O46" s="168"/>
      <c r="P46" s="168"/>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156"/>
      <c r="CV46" s="156"/>
      <c r="CW46" s="156"/>
      <c r="CX46" s="156"/>
      <c r="CY46" s="156"/>
      <c r="CZ46" s="156"/>
      <c r="DA46" s="156"/>
      <c r="DB46" s="156"/>
      <c r="DC46" s="156"/>
      <c r="DD46" s="156"/>
      <c r="DE46" s="156"/>
      <c r="DF46" s="156"/>
      <c r="DG46" s="156"/>
      <c r="DH46" s="156"/>
      <c r="DI46" s="156"/>
      <c r="DJ46" s="156"/>
      <c r="DK46" s="156"/>
      <c r="DL46" s="156"/>
      <c r="DM46" s="156"/>
      <c r="DN46" s="156"/>
      <c r="DO46" s="156"/>
      <c r="DP46" s="156"/>
      <c r="DQ46" s="156"/>
      <c r="DR46" s="156"/>
      <c r="DS46" s="156"/>
      <c r="DT46" s="156"/>
      <c r="DU46" s="156"/>
      <c r="DV46" s="156"/>
      <c r="DW46" s="156"/>
      <c r="DX46" s="156"/>
      <c r="DY46" s="156"/>
      <c r="DZ46" s="156"/>
      <c r="EA46" s="156"/>
      <c r="EB46" s="156"/>
      <c r="EC46" s="156"/>
      <c r="ED46" s="156"/>
      <c r="EE46" s="156"/>
      <c r="EF46" s="156"/>
      <c r="EG46" s="156"/>
      <c r="EH46" s="156"/>
      <c r="EI46" s="156"/>
      <c r="EJ46" s="156"/>
      <c r="EK46" s="156"/>
      <c r="EL46" s="156"/>
      <c r="EM46" s="156"/>
      <c r="EN46" s="156"/>
      <c r="EO46" s="156"/>
      <c r="EP46" s="156"/>
      <c r="EQ46" s="156"/>
      <c r="ER46" s="156"/>
      <c r="ES46" s="156"/>
      <c r="ET46" s="156"/>
      <c r="EU46" s="156"/>
      <c r="EV46" s="156"/>
      <c r="EW46" s="156"/>
      <c r="EX46" s="156"/>
      <c r="EY46" s="156"/>
      <c r="EZ46" s="156"/>
      <c r="FA46" s="156"/>
      <c r="FB46" s="156"/>
      <c r="FC46" s="156"/>
      <c r="FD46" s="156"/>
      <c r="FE46" s="156"/>
      <c r="FF46" s="156"/>
      <c r="FG46" s="156"/>
      <c r="FH46" s="156"/>
      <c r="FI46" s="156"/>
      <c r="FJ46" s="156"/>
      <c r="FK46" s="156"/>
      <c r="FL46" s="156"/>
      <c r="FM46" s="156"/>
      <c r="FN46" s="156"/>
      <c r="FO46" s="156"/>
      <c r="FP46" s="156"/>
      <c r="FQ46" s="156"/>
      <c r="FR46" s="156"/>
      <c r="FS46" s="156"/>
      <c r="FT46" s="156"/>
      <c r="FU46" s="156"/>
      <c r="FV46" s="156"/>
      <c r="FW46" s="156"/>
      <c r="FX46" s="156"/>
      <c r="FY46" s="156"/>
      <c r="FZ46" s="156"/>
      <c r="GA46" s="156"/>
      <c r="GB46" s="156"/>
      <c r="GC46" s="156"/>
      <c r="GD46" s="156"/>
      <c r="GE46" s="156"/>
      <c r="GF46" s="156"/>
      <c r="GG46" s="156"/>
      <c r="GH46" s="156"/>
      <c r="GI46" s="156"/>
      <c r="GJ46" s="156"/>
      <c r="GK46" s="156"/>
      <c r="GL46" s="156"/>
      <c r="GM46" s="156"/>
      <c r="GN46" s="156"/>
      <c r="GO46" s="156"/>
      <c r="GP46" s="156"/>
      <c r="GQ46" s="156"/>
      <c r="GR46" s="156"/>
      <c r="GS46" s="156"/>
      <c r="GT46" s="156"/>
      <c r="GU46" s="156"/>
      <c r="GV46" s="156"/>
      <c r="GW46" s="156"/>
      <c r="GX46" s="156"/>
      <c r="GY46" s="156"/>
      <c r="GZ46" s="156"/>
      <c r="HA46" s="156"/>
      <c r="HB46" s="156"/>
      <c r="HC46" s="156"/>
      <c r="HD46" s="156"/>
      <c r="HE46" s="156"/>
      <c r="HF46" s="156"/>
      <c r="HG46" s="156"/>
      <c r="HH46" s="156"/>
      <c r="HI46" s="156"/>
      <c r="HJ46" s="156"/>
      <c r="HK46" s="156"/>
      <c r="HL46" s="156"/>
      <c r="HM46" s="156"/>
      <c r="HN46" s="156"/>
      <c r="HO46" s="156"/>
      <c r="HP46" s="156"/>
      <c r="HQ46" s="156"/>
      <c r="HR46" s="156"/>
      <c r="HS46" s="156"/>
      <c r="HT46" s="156"/>
      <c r="HU46" s="156"/>
      <c r="HV46" s="156"/>
      <c r="HW46" s="156"/>
      <c r="HX46" s="156"/>
      <c r="HY46" s="156"/>
      <c r="HZ46" s="156"/>
      <c r="IA46" s="156"/>
      <c r="IB46" s="156"/>
      <c r="IC46" s="156"/>
      <c r="ID46" s="156"/>
      <c r="IE46" s="156"/>
      <c r="IF46" s="156"/>
      <c r="IG46" s="156"/>
      <c r="IH46" s="156"/>
      <c r="II46" s="156"/>
      <c r="IJ46" s="156"/>
      <c r="IK46" s="156"/>
      <c r="IL46" s="156"/>
      <c r="IM46" s="156"/>
      <c r="IN46" s="156"/>
      <c r="IO46" s="156"/>
      <c r="IP46" s="156"/>
      <c r="IQ46" s="156"/>
      <c r="IR46" s="156"/>
      <c r="IS46" s="156"/>
      <c r="IT46" s="156"/>
      <c r="IU46" s="156"/>
      <c r="IV46" s="156"/>
      <c r="IW46" s="156"/>
      <c r="IX46" s="156"/>
      <c r="IY46" s="156"/>
      <c r="IZ46" s="156"/>
      <c r="JA46" s="156"/>
      <c r="JB46" s="156"/>
      <c r="JC46" s="156"/>
      <c r="JD46" s="156"/>
      <c r="JE46" s="156"/>
      <c r="JF46" s="156"/>
      <c r="JG46" s="156"/>
      <c r="JH46" s="156"/>
      <c r="JI46" s="156"/>
      <c r="JJ46" s="156"/>
      <c r="JK46" s="156"/>
      <c r="JL46" s="156"/>
      <c r="JM46" s="156"/>
      <c r="JN46" s="156"/>
      <c r="JO46" s="156"/>
      <c r="JP46" s="156"/>
      <c r="JQ46" s="156"/>
      <c r="JR46" s="156"/>
      <c r="JS46" s="156"/>
      <c r="JT46" s="156"/>
      <c r="JU46" s="156"/>
      <c r="JV46" s="156"/>
      <c r="JW46" s="156"/>
      <c r="JX46" s="156"/>
      <c r="JY46" s="156"/>
      <c r="JZ46" s="156"/>
      <c r="KA46" s="156"/>
      <c r="KB46" s="156"/>
      <c r="KC46" s="156"/>
      <c r="KD46" s="156"/>
      <c r="KE46" s="156"/>
      <c r="KF46" s="156"/>
      <c r="KG46" s="156"/>
      <c r="KH46" s="156"/>
      <c r="KI46" s="156"/>
      <c r="KJ46" s="156"/>
      <c r="KK46" s="156"/>
      <c r="KL46" s="156"/>
      <c r="KM46" s="156"/>
      <c r="KN46" s="156"/>
      <c r="KO46" s="156"/>
      <c r="KP46" s="156"/>
      <c r="KQ46" s="156"/>
      <c r="KR46" s="156"/>
      <c r="KS46" s="156"/>
      <c r="KT46" s="156"/>
      <c r="KU46" s="156"/>
      <c r="KV46" s="156"/>
      <c r="KW46" s="156"/>
      <c r="KX46" s="156"/>
      <c r="KY46" s="156"/>
      <c r="KZ46" s="156"/>
      <c r="LA46" s="156"/>
      <c r="LB46" s="156"/>
      <c r="LC46" s="156"/>
      <c r="LD46" s="156"/>
      <c r="LE46" s="156"/>
      <c r="LF46" s="156"/>
      <c r="LG46" s="156"/>
      <c r="LH46" s="156"/>
      <c r="LI46" s="156"/>
      <c r="LJ46" s="156"/>
      <c r="LK46" s="156"/>
      <c r="LL46" s="156"/>
      <c r="LM46" s="156"/>
      <c r="LN46" s="156"/>
      <c r="LO46" s="156"/>
      <c r="LP46" s="156"/>
      <c r="LQ46" s="156"/>
      <c r="LR46" s="156"/>
      <c r="LS46" s="156"/>
      <c r="LT46" s="156"/>
      <c r="LU46" s="156"/>
      <c r="LV46" s="156"/>
      <c r="LW46" s="156"/>
      <c r="LX46" s="156"/>
      <c r="LY46" s="156"/>
      <c r="LZ46" s="156"/>
      <c r="MA46" s="156"/>
      <c r="MB46" s="156"/>
      <c r="MC46" s="156"/>
      <c r="MD46" s="156"/>
      <c r="ME46" s="156"/>
      <c r="MF46" s="156"/>
      <c r="MG46" s="156"/>
      <c r="MH46" s="156"/>
      <c r="MI46" s="156"/>
      <c r="MJ46" s="156"/>
      <c r="MK46" s="156"/>
      <c r="ML46" s="156"/>
      <c r="MM46" s="156"/>
      <c r="MN46" s="156"/>
      <c r="MO46" s="156"/>
      <c r="MP46" s="156"/>
      <c r="MQ46" s="156"/>
      <c r="MR46" s="156"/>
      <c r="MS46" s="156"/>
      <c r="MT46" s="156"/>
      <c r="MU46" s="156"/>
      <c r="MV46" s="156"/>
      <c r="MW46" s="156"/>
      <c r="MX46" s="156"/>
      <c r="MY46" s="156"/>
      <c r="MZ46" s="156"/>
      <c r="NA46" s="156"/>
      <c r="NB46" s="156"/>
      <c r="NC46" s="156"/>
      <c r="ND46" s="156"/>
      <c r="NE46" s="156"/>
      <c r="NF46" s="156"/>
      <c r="NG46" s="156"/>
      <c r="NH46" s="156"/>
      <c r="NI46" s="156"/>
      <c r="NJ46" s="156"/>
      <c r="NK46" s="156"/>
      <c r="NL46" s="156"/>
      <c r="NM46" s="156"/>
      <c r="NN46" s="156"/>
      <c r="NO46" s="156"/>
      <c r="NP46" s="156"/>
      <c r="NQ46" s="156"/>
      <c r="NR46" s="156"/>
      <c r="NS46" s="156"/>
      <c r="NT46" s="156"/>
      <c r="NU46" s="156"/>
      <c r="NV46" s="156"/>
      <c r="NW46" s="156"/>
      <c r="NX46" s="156"/>
      <c r="NY46" s="156"/>
      <c r="NZ46" s="156"/>
      <c r="OA46" s="156"/>
      <c r="OB46" s="156"/>
      <c r="OC46" s="156"/>
      <c r="OD46" s="156"/>
      <c r="OE46" s="156"/>
      <c r="OF46" s="156"/>
      <c r="OG46" s="156"/>
      <c r="OH46" s="156"/>
      <c r="OI46" s="156"/>
      <c r="OJ46" s="156"/>
      <c r="OK46" s="156"/>
      <c r="OL46" s="156"/>
      <c r="OM46" s="156"/>
      <c r="ON46" s="156"/>
      <c r="OO46" s="156"/>
      <c r="OP46" s="156"/>
      <c r="OQ46" s="156"/>
      <c r="OR46" s="156"/>
      <c r="OS46" s="156"/>
      <c r="OT46" s="156"/>
      <c r="OU46" s="156"/>
      <c r="OV46" s="156"/>
      <c r="OW46" s="156"/>
      <c r="OX46" s="156"/>
      <c r="OY46" s="156"/>
      <c r="OZ46" s="156"/>
      <c r="PA46" s="156"/>
      <c r="PB46" s="156"/>
      <c r="PC46" s="156"/>
      <c r="PD46" s="156"/>
      <c r="PE46" s="156"/>
      <c r="PF46" s="156"/>
      <c r="PG46" s="156"/>
      <c r="PH46" s="156"/>
      <c r="PI46" s="156"/>
      <c r="PJ46" s="156"/>
      <c r="PK46" s="156"/>
      <c r="PL46" s="156"/>
      <c r="PM46" s="156"/>
      <c r="PN46" s="156"/>
      <c r="PO46" s="156"/>
      <c r="PP46" s="156"/>
      <c r="PQ46" s="156"/>
      <c r="PR46" s="156"/>
      <c r="PS46" s="156"/>
      <c r="PT46" s="156"/>
      <c r="PU46" s="156"/>
      <c r="PV46" s="156"/>
      <c r="PW46" s="156"/>
      <c r="PX46" s="156"/>
      <c r="PY46" s="156"/>
      <c r="PZ46" s="156"/>
      <c r="QA46" s="156"/>
      <c r="QB46" s="156"/>
      <c r="QC46" s="156"/>
      <c r="QD46" s="156"/>
      <c r="QE46" s="156"/>
      <c r="QF46" s="156"/>
      <c r="QG46" s="156"/>
      <c r="QH46" s="156"/>
      <c r="QI46" s="156"/>
      <c r="QJ46" s="156"/>
      <c r="QK46" s="156"/>
      <c r="QL46" s="156"/>
      <c r="QM46" s="156"/>
      <c r="QN46" s="156"/>
      <c r="QO46" s="156"/>
      <c r="QP46" s="156"/>
      <c r="QQ46" s="156"/>
      <c r="QR46" s="156"/>
      <c r="QS46" s="156"/>
      <c r="QT46" s="156"/>
      <c r="QU46" s="156"/>
      <c r="QV46" s="156"/>
      <c r="QW46" s="156"/>
      <c r="QX46" s="156"/>
      <c r="QY46" s="156"/>
      <c r="QZ46" s="156"/>
      <c r="RA46" s="156"/>
      <c r="RB46" s="156"/>
      <c r="RC46" s="156"/>
      <c r="RD46" s="156"/>
      <c r="RE46" s="156"/>
      <c r="RF46" s="156"/>
      <c r="RG46" s="156"/>
      <c r="RH46" s="156"/>
      <c r="RI46" s="156"/>
      <c r="RJ46" s="156"/>
      <c r="RK46" s="156"/>
      <c r="RL46" s="156"/>
      <c r="RM46" s="156"/>
      <c r="RN46" s="156"/>
      <c r="RO46" s="156"/>
      <c r="RP46" s="156"/>
      <c r="RQ46" s="156"/>
      <c r="RR46" s="156"/>
      <c r="RS46" s="156"/>
      <c r="RT46" s="156"/>
      <c r="RU46" s="156"/>
      <c r="RV46" s="156"/>
      <c r="RW46" s="156"/>
      <c r="RX46" s="156"/>
      <c r="RY46" s="156"/>
      <c r="RZ46" s="156"/>
      <c r="SA46" s="156"/>
      <c r="SB46" s="156"/>
      <c r="SC46" s="156"/>
      <c r="SD46" s="156"/>
      <c r="SE46" s="156"/>
      <c r="SF46" s="156"/>
      <c r="SG46" s="156"/>
      <c r="SH46" s="156"/>
      <c r="SI46" s="156"/>
      <c r="SJ46" s="156"/>
      <c r="SK46" s="156"/>
      <c r="SL46" s="156"/>
      <c r="SM46" s="156"/>
      <c r="SN46" s="156"/>
      <c r="SO46" s="156"/>
      <c r="SP46" s="156"/>
      <c r="SQ46" s="156"/>
      <c r="SR46" s="156"/>
      <c r="SS46" s="156"/>
      <c r="ST46" s="156"/>
      <c r="SU46" s="156"/>
      <c r="SV46" s="156"/>
      <c r="SW46" s="156"/>
      <c r="SX46" s="156"/>
      <c r="SY46" s="156"/>
      <c r="SZ46" s="156"/>
      <c r="TA46" s="156"/>
      <c r="TB46" s="156"/>
      <c r="TC46" s="156"/>
      <c r="TD46" s="156"/>
      <c r="TE46" s="156"/>
      <c r="TF46" s="156"/>
      <c r="TG46" s="156"/>
      <c r="TH46" s="156"/>
      <c r="TI46" s="156"/>
      <c r="TJ46" s="156"/>
      <c r="TK46" s="156"/>
      <c r="TL46" s="156"/>
      <c r="TM46" s="156"/>
      <c r="TN46" s="156"/>
      <c r="TO46" s="156"/>
      <c r="TP46" s="156"/>
      <c r="TQ46" s="156"/>
      <c r="TR46" s="156"/>
      <c r="TS46" s="156"/>
      <c r="TT46" s="156"/>
      <c r="TU46" s="156"/>
      <c r="TV46" s="156"/>
      <c r="TW46" s="156"/>
      <c r="TX46" s="156"/>
      <c r="TY46" s="156"/>
      <c r="TZ46" s="156"/>
      <c r="UA46" s="156"/>
      <c r="UB46" s="156"/>
      <c r="UC46" s="156"/>
      <c r="UD46" s="156"/>
      <c r="UE46" s="156"/>
      <c r="UF46" s="156"/>
      <c r="UG46" s="156"/>
      <c r="UH46" s="156"/>
      <c r="UI46" s="156"/>
      <c r="UJ46" s="156"/>
      <c r="UK46" s="156"/>
      <c r="UL46" s="156"/>
      <c r="UM46" s="156"/>
      <c r="UN46" s="156"/>
      <c r="UO46" s="156"/>
      <c r="UP46" s="156"/>
      <c r="UQ46" s="156"/>
      <c r="UR46" s="156"/>
      <c r="US46" s="156"/>
      <c r="UT46" s="156"/>
      <c r="UU46" s="156"/>
      <c r="UV46" s="156"/>
      <c r="UW46" s="156"/>
      <c r="UX46" s="156"/>
      <c r="UY46" s="156"/>
      <c r="UZ46" s="156"/>
      <c r="VA46" s="156"/>
      <c r="VB46" s="156"/>
      <c r="VC46" s="156"/>
      <c r="VD46" s="156"/>
      <c r="VE46" s="156"/>
      <c r="VF46" s="156"/>
      <c r="VG46" s="156"/>
      <c r="VH46" s="156"/>
      <c r="VI46" s="156"/>
      <c r="VJ46" s="156"/>
      <c r="VK46" s="156"/>
      <c r="VL46" s="156"/>
      <c r="VM46" s="156"/>
      <c r="VN46" s="156"/>
      <c r="VO46" s="156"/>
      <c r="VP46" s="156"/>
      <c r="VQ46" s="156"/>
      <c r="VR46" s="156"/>
      <c r="VS46" s="156"/>
      <c r="VT46" s="156"/>
      <c r="VU46" s="156"/>
      <c r="VV46" s="156"/>
      <c r="VW46" s="156"/>
      <c r="VX46" s="156"/>
      <c r="VY46" s="156"/>
      <c r="VZ46" s="156"/>
      <c r="WA46" s="156"/>
      <c r="WB46" s="156"/>
      <c r="WC46" s="156"/>
      <c r="WD46" s="156"/>
      <c r="WE46" s="156"/>
      <c r="WF46" s="156"/>
      <c r="WG46" s="156"/>
      <c r="WH46" s="156"/>
      <c r="WI46" s="156"/>
      <c r="WJ46" s="156"/>
      <c r="WK46" s="156"/>
      <c r="WL46" s="156"/>
      <c r="WM46" s="156"/>
      <c r="WN46" s="156"/>
      <c r="WO46" s="156"/>
      <c r="WP46" s="156"/>
      <c r="WQ46" s="156"/>
      <c r="WR46" s="156"/>
      <c r="WS46" s="156"/>
      <c r="WT46" s="156"/>
      <c r="WU46" s="156"/>
      <c r="WV46" s="156"/>
      <c r="WW46" s="156"/>
      <c r="WX46" s="156"/>
      <c r="WY46" s="156"/>
      <c r="WZ46" s="156"/>
      <c r="XA46" s="156"/>
      <c r="XB46" s="156"/>
      <c r="XC46" s="156"/>
      <c r="XD46" s="156"/>
      <c r="XE46" s="156"/>
      <c r="XF46" s="156"/>
      <c r="XG46" s="156"/>
      <c r="XH46" s="156"/>
      <c r="XI46" s="156"/>
      <c r="XJ46" s="156"/>
      <c r="XK46" s="156"/>
      <c r="XL46" s="156"/>
      <c r="XM46" s="156"/>
      <c r="XN46" s="156"/>
      <c r="XO46" s="156"/>
      <c r="XP46" s="156"/>
      <c r="XQ46" s="156"/>
      <c r="XR46" s="156"/>
      <c r="XS46" s="156"/>
      <c r="XT46" s="156"/>
      <c r="XU46" s="156"/>
      <c r="XV46" s="156"/>
      <c r="XW46" s="156"/>
      <c r="XX46" s="156"/>
      <c r="XY46" s="156"/>
      <c r="XZ46" s="156"/>
      <c r="YA46" s="156"/>
      <c r="YB46" s="156"/>
      <c r="YC46" s="156"/>
      <c r="YD46" s="156"/>
      <c r="YE46" s="156"/>
      <c r="YF46" s="156"/>
      <c r="YG46" s="156"/>
      <c r="YH46" s="156"/>
      <c r="YI46" s="156"/>
      <c r="YJ46" s="156"/>
      <c r="YK46" s="156"/>
      <c r="YL46" s="156"/>
      <c r="YM46" s="156"/>
      <c r="YN46" s="156"/>
      <c r="YO46" s="156"/>
      <c r="YP46" s="156"/>
      <c r="YQ46" s="156"/>
      <c r="YR46" s="156"/>
      <c r="YS46" s="156"/>
      <c r="YT46" s="156"/>
      <c r="YU46" s="156"/>
      <c r="YV46" s="156"/>
      <c r="YW46" s="156"/>
      <c r="YX46" s="156"/>
      <c r="YY46" s="156"/>
      <c r="YZ46" s="156"/>
      <c r="ZA46" s="156"/>
      <c r="ZB46" s="156"/>
      <c r="ZC46" s="156"/>
      <c r="ZD46" s="156"/>
      <c r="ZE46" s="156"/>
      <c r="ZF46" s="156"/>
      <c r="ZG46" s="156"/>
      <c r="ZH46" s="156"/>
      <c r="ZI46" s="156"/>
      <c r="ZJ46" s="156"/>
      <c r="ZK46" s="156"/>
      <c r="ZL46" s="156"/>
      <c r="ZM46" s="156"/>
      <c r="ZN46" s="156"/>
      <c r="ZO46" s="156"/>
      <c r="ZP46" s="156"/>
      <c r="ZQ46" s="156"/>
      <c r="ZR46" s="156"/>
      <c r="ZS46" s="156"/>
      <c r="ZT46" s="156"/>
      <c r="ZU46" s="156"/>
      <c r="ZV46" s="156"/>
      <c r="ZW46" s="156"/>
      <c r="ZX46" s="156"/>
      <c r="ZY46" s="156"/>
      <c r="ZZ46" s="156"/>
      <c r="AAA46" s="156"/>
      <c r="AAB46" s="156"/>
      <c r="AAC46" s="156"/>
      <c r="AAD46" s="156"/>
      <c r="AAE46" s="156"/>
      <c r="AAF46" s="156"/>
      <c r="AAG46" s="156"/>
      <c r="AAH46" s="156"/>
      <c r="AAI46" s="156"/>
      <c r="AAJ46" s="156"/>
      <c r="AAK46" s="156"/>
      <c r="AAL46" s="156"/>
      <c r="AAM46" s="156"/>
      <c r="AAN46" s="156"/>
      <c r="AAO46" s="156"/>
      <c r="AAP46" s="156"/>
      <c r="AAQ46" s="156"/>
      <c r="AAR46" s="156"/>
      <c r="AAS46" s="156"/>
      <c r="AAT46" s="156"/>
      <c r="AAU46" s="156"/>
      <c r="AAV46" s="156"/>
      <c r="AAW46" s="156"/>
      <c r="AAX46" s="156"/>
      <c r="AAY46" s="156"/>
      <c r="AAZ46" s="156"/>
      <c r="ABA46" s="156"/>
      <c r="ABB46" s="156"/>
      <c r="ABC46" s="156"/>
      <c r="ABD46" s="156"/>
      <c r="ABE46" s="156"/>
      <c r="ABF46" s="156"/>
      <c r="ABG46" s="156"/>
      <c r="ABH46" s="156"/>
      <c r="ABI46" s="156"/>
      <c r="ABJ46" s="156"/>
      <c r="ABK46" s="156"/>
      <c r="ABL46" s="156"/>
      <c r="ABM46" s="156"/>
      <c r="ABN46" s="156"/>
      <c r="ABO46" s="156"/>
      <c r="ABP46" s="156"/>
      <c r="ABQ46" s="156"/>
      <c r="ABR46" s="156"/>
      <c r="ABS46" s="156"/>
      <c r="ABT46" s="156"/>
      <c r="ABU46" s="156"/>
      <c r="ABV46" s="156"/>
      <c r="ABW46" s="156"/>
      <c r="ABX46" s="156"/>
      <c r="ABY46" s="156"/>
      <c r="ABZ46" s="156"/>
      <c r="ACA46" s="156"/>
      <c r="ACB46" s="156"/>
      <c r="ACC46" s="156"/>
      <c r="ACD46" s="156"/>
      <c r="ACE46" s="156"/>
      <c r="ACF46" s="156"/>
      <c r="ACG46" s="156"/>
      <c r="ACH46" s="156"/>
      <c r="ACI46" s="156"/>
      <c r="ACJ46" s="156"/>
      <c r="ACK46" s="156"/>
      <c r="ACL46" s="156"/>
      <c r="ACM46" s="156"/>
      <c r="ACN46" s="156"/>
      <c r="ACO46" s="156"/>
      <c r="ACP46" s="156"/>
      <c r="ACQ46" s="156"/>
      <c r="ACR46" s="156"/>
      <c r="ACS46" s="156"/>
      <c r="ACT46" s="156"/>
      <c r="ACU46" s="156"/>
      <c r="ACV46" s="156"/>
      <c r="ACW46" s="156"/>
      <c r="ACX46" s="156"/>
      <c r="ACY46" s="156"/>
      <c r="ACZ46" s="156"/>
      <c r="ADA46" s="156"/>
      <c r="ADB46" s="156"/>
      <c r="ADC46" s="156"/>
      <c r="ADD46" s="156"/>
      <c r="ADE46" s="156"/>
      <c r="ADF46" s="156"/>
      <c r="ADG46" s="156"/>
      <c r="ADH46" s="156"/>
      <c r="ADI46" s="156"/>
      <c r="ADJ46" s="156"/>
      <c r="ADK46" s="156"/>
      <c r="ADL46" s="156"/>
      <c r="ADM46" s="156"/>
      <c r="ADN46" s="156"/>
      <c r="ADO46" s="156"/>
      <c r="ADP46" s="156"/>
      <c r="ADQ46" s="156"/>
      <c r="ADR46" s="156"/>
      <c r="ADS46" s="156"/>
      <c r="ADT46" s="156"/>
      <c r="ADU46" s="156"/>
      <c r="ADV46" s="156"/>
      <c r="ADW46" s="156"/>
      <c r="ADX46" s="156"/>
      <c r="ADY46" s="156"/>
      <c r="ADZ46" s="156"/>
      <c r="AEA46" s="156"/>
      <c r="AEB46" s="156"/>
      <c r="AEC46" s="156"/>
      <c r="AED46" s="156"/>
      <c r="AEE46" s="156"/>
      <c r="AEF46" s="156"/>
      <c r="AEG46" s="156"/>
      <c r="AEH46" s="156"/>
      <c r="AEI46" s="156"/>
      <c r="AEJ46" s="156"/>
      <c r="AEK46" s="156"/>
      <c r="AEL46" s="156"/>
      <c r="AEM46" s="156"/>
      <c r="AEN46" s="156"/>
      <c r="AEO46" s="156"/>
      <c r="AEP46" s="156"/>
      <c r="AEQ46" s="156"/>
      <c r="AER46" s="156"/>
      <c r="AES46" s="156"/>
      <c r="AET46" s="156"/>
      <c r="AEU46" s="156"/>
      <c r="AEV46" s="156"/>
      <c r="AEW46" s="156"/>
      <c r="AEX46" s="156"/>
      <c r="AEY46" s="156"/>
      <c r="AEZ46" s="156"/>
      <c r="AFA46" s="156"/>
      <c r="AFB46" s="156"/>
      <c r="AFC46" s="156"/>
      <c r="AFD46" s="156"/>
      <c r="AFE46" s="156"/>
      <c r="AFF46" s="156"/>
      <c r="AFG46" s="156"/>
      <c r="AFH46" s="156"/>
      <c r="AFI46" s="156"/>
      <c r="AFJ46" s="156"/>
      <c r="AFK46" s="156"/>
      <c r="AFL46" s="156"/>
      <c r="AFM46" s="156"/>
      <c r="AFN46" s="156"/>
      <c r="AFO46" s="156"/>
      <c r="AFP46" s="156"/>
      <c r="AFQ46" s="156"/>
      <c r="AFR46" s="156"/>
      <c r="AFS46" s="156"/>
      <c r="AFT46" s="156"/>
      <c r="AFU46" s="156"/>
      <c r="AFV46" s="156"/>
      <c r="AFW46" s="156"/>
      <c r="AFX46" s="156"/>
      <c r="AFY46" s="156"/>
      <c r="AFZ46" s="156"/>
      <c r="AGA46" s="156"/>
      <c r="AGB46" s="156"/>
      <c r="AGC46" s="156"/>
      <c r="AGD46" s="156"/>
      <c r="AGE46" s="156"/>
      <c r="AGF46" s="156"/>
      <c r="AGG46" s="156"/>
      <c r="AGH46" s="156"/>
      <c r="AGI46" s="156"/>
      <c r="AGJ46" s="156"/>
      <c r="AGK46" s="156"/>
      <c r="AGL46" s="156"/>
      <c r="AGM46" s="156"/>
      <c r="AGN46" s="156"/>
      <c r="AGO46" s="156"/>
      <c r="AGP46" s="156"/>
      <c r="AGQ46" s="156"/>
      <c r="AGR46" s="156"/>
      <c r="AGS46" s="156"/>
      <c r="AGT46" s="156"/>
      <c r="AGU46" s="156"/>
      <c r="AGV46" s="156"/>
      <c r="AGW46" s="156"/>
      <c r="AGX46" s="156"/>
      <c r="AGY46" s="156"/>
      <c r="AGZ46" s="156"/>
      <c r="AHA46" s="156"/>
      <c r="AHB46" s="156"/>
      <c r="AHC46" s="156"/>
      <c r="AHD46" s="156"/>
      <c r="AHE46" s="156"/>
      <c r="AHF46" s="156"/>
      <c r="AHG46" s="156"/>
      <c r="AHH46" s="156"/>
      <c r="AHI46" s="156"/>
      <c r="AHJ46" s="156"/>
      <c r="AHK46" s="156"/>
      <c r="AHL46" s="156"/>
      <c r="AHM46" s="156"/>
      <c r="AHN46" s="156"/>
      <c r="AHO46" s="156"/>
      <c r="AHP46" s="156"/>
      <c r="AHQ46" s="156"/>
      <c r="AHR46" s="156"/>
      <c r="AHS46" s="156"/>
      <c r="AHT46" s="156"/>
      <c r="AHU46" s="156"/>
      <c r="AHV46" s="156"/>
      <c r="AHW46" s="156"/>
    </row>
    <row r="47" spans="7:907" ht="18" customHeight="1" x14ac:dyDescent="0.2">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c r="DD47" s="155"/>
      <c r="DE47" s="155"/>
      <c r="DF47" s="155"/>
      <c r="DG47" s="155"/>
      <c r="DH47" s="155"/>
      <c r="DI47" s="155"/>
      <c r="DJ47" s="155"/>
      <c r="DK47" s="155"/>
      <c r="DL47" s="155"/>
      <c r="DM47" s="155"/>
      <c r="DN47" s="155"/>
      <c r="DO47" s="155"/>
      <c r="DP47" s="155"/>
      <c r="DQ47" s="155"/>
      <c r="DR47" s="155"/>
      <c r="DS47" s="155"/>
      <c r="DT47" s="155"/>
      <c r="DU47" s="155"/>
      <c r="DV47" s="155"/>
      <c r="DW47" s="155"/>
      <c r="DX47" s="155"/>
      <c r="DY47" s="155"/>
      <c r="DZ47" s="155"/>
      <c r="EA47" s="155"/>
      <c r="EB47" s="155"/>
      <c r="EC47" s="155"/>
      <c r="ED47" s="155"/>
      <c r="EE47" s="155"/>
      <c r="EF47" s="155"/>
      <c r="EG47" s="155"/>
      <c r="EH47" s="155"/>
      <c r="EI47" s="155"/>
      <c r="EJ47" s="155"/>
      <c r="EK47" s="155"/>
      <c r="EL47" s="155"/>
      <c r="EM47" s="155"/>
      <c r="EN47" s="155"/>
      <c r="EO47" s="155"/>
      <c r="EP47" s="155"/>
      <c r="EQ47" s="155"/>
      <c r="ER47" s="155"/>
      <c r="ES47" s="155"/>
      <c r="ET47" s="155"/>
      <c r="EU47" s="155"/>
      <c r="EV47" s="155"/>
      <c r="EW47" s="155"/>
      <c r="EX47" s="155"/>
      <c r="EY47" s="155"/>
      <c r="EZ47" s="155"/>
      <c r="FA47" s="155"/>
      <c r="FB47" s="155"/>
      <c r="FC47" s="155"/>
      <c r="FD47" s="155"/>
      <c r="FE47" s="155"/>
      <c r="FF47" s="155"/>
      <c r="FG47" s="155"/>
      <c r="FH47" s="155"/>
      <c r="FI47" s="155"/>
      <c r="FJ47" s="155"/>
      <c r="FK47" s="155"/>
      <c r="FL47" s="155"/>
      <c r="FM47" s="155"/>
      <c r="FN47" s="155"/>
      <c r="FO47" s="155"/>
      <c r="FP47" s="155"/>
      <c r="FQ47" s="155"/>
      <c r="FR47" s="155"/>
      <c r="FS47" s="155"/>
      <c r="FT47" s="155"/>
      <c r="FU47" s="155"/>
      <c r="FV47" s="155"/>
      <c r="FW47" s="155"/>
      <c r="FX47" s="155"/>
      <c r="FY47" s="155"/>
      <c r="FZ47" s="155"/>
      <c r="GA47" s="155"/>
      <c r="GB47" s="155"/>
      <c r="GC47" s="155"/>
      <c r="GD47" s="155"/>
      <c r="GE47" s="155"/>
      <c r="GF47" s="155"/>
      <c r="GG47" s="155"/>
      <c r="GH47" s="155"/>
      <c r="GI47" s="155"/>
      <c r="GJ47" s="155"/>
      <c r="GK47" s="155"/>
      <c r="GL47" s="155"/>
      <c r="GM47" s="155"/>
      <c r="GN47" s="155"/>
      <c r="GO47" s="155"/>
      <c r="GP47" s="155"/>
      <c r="GQ47" s="155"/>
      <c r="GR47" s="155"/>
      <c r="GS47" s="155"/>
      <c r="GT47" s="155"/>
      <c r="GU47" s="155"/>
      <c r="GV47" s="155"/>
      <c r="GW47" s="155"/>
      <c r="GX47" s="155"/>
      <c r="GY47" s="155"/>
      <c r="GZ47" s="155"/>
      <c r="HA47" s="155"/>
      <c r="HB47" s="155"/>
      <c r="HC47" s="155"/>
      <c r="HD47" s="155"/>
      <c r="HE47" s="155"/>
      <c r="HF47" s="155"/>
      <c r="HG47" s="155"/>
      <c r="HH47" s="155"/>
      <c r="HI47" s="155"/>
      <c r="HJ47" s="155"/>
      <c r="HK47" s="155"/>
      <c r="HL47" s="155"/>
      <c r="HM47" s="155"/>
      <c r="HN47" s="155"/>
      <c r="HO47" s="155"/>
      <c r="HP47" s="155"/>
      <c r="HQ47" s="155"/>
      <c r="HR47" s="155"/>
      <c r="HS47" s="155"/>
      <c r="HT47" s="155"/>
      <c r="HU47" s="155"/>
      <c r="HV47" s="155"/>
      <c r="HW47" s="155"/>
      <c r="HX47" s="155"/>
      <c r="HY47" s="155"/>
      <c r="HZ47" s="155"/>
      <c r="IA47" s="155"/>
      <c r="IB47" s="155"/>
      <c r="IC47" s="155"/>
      <c r="ID47" s="155"/>
      <c r="IE47" s="155"/>
      <c r="IF47" s="155"/>
      <c r="IG47" s="155"/>
      <c r="IH47" s="155"/>
      <c r="II47" s="155"/>
      <c r="IJ47" s="155"/>
      <c r="IK47" s="155"/>
      <c r="IL47" s="155"/>
      <c r="IM47" s="155"/>
      <c r="IN47" s="155"/>
      <c r="IO47" s="155"/>
      <c r="IP47" s="155"/>
      <c r="IQ47" s="155"/>
      <c r="IR47" s="155"/>
      <c r="IS47" s="155"/>
      <c r="IT47" s="155"/>
      <c r="IU47" s="155"/>
      <c r="IV47" s="155"/>
      <c r="IW47" s="155"/>
      <c r="IX47" s="155"/>
      <c r="IY47" s="155"/>
      <c r="IZ47" s="155"/>
      <c r="JA47" s="155"/>
      <c r="JB47" s="155"/>
      <c r="JC47" s="155"/>
      <c r="JD47" s="155"/>
      <c r="JE47" s="155"/>
      <c r="JF47" s="155"/>
      <c r="JG47" s="155"/>
      <c r="JH47" s="155"/>
      <c r="JI47" s="155"/>
      <c r="JJ47" s="155"/>
      <c r="JK47" s="155"/>
      <c r="JL47" s="155"/>
      <c r="JM47" s="155"/>
      <c r="JN47" s="155"/>
      <c r="JO47" s="155"/>
      <c r="JP47" s="155"/>
      <c r="JQ47" s="155"/>
      <c r="JR47" s="155"/>
      <c r="JS47" s="155"/>
      <c r="JT47" s="155"/>
      <c r="JU47" s="155"/>
      <c r="JV47" s="155"/>
      <c r="JW47" s="155"/>
      <c r="JX47" s="155"/>
      <c r="JY47" s="155"/>
      <c r="JZ47" s="155"/>
      <c r="KA47" s="155"/>
      <c r="KB47" s="155"/>
      <c r="KC47" s="155"/>
      <c r="KD47" s="155"/>
      <c r="KE47" s="155"/>
      <c r="KF47" s="155"/>
      <c r="KG47" s="155"/>
      <c r="KH47" s="155"/>
      <c r="KI47" s="155"/>
      <c r="KJ47" s="155"/>
      <c r="KK47" s="155"/>
      <c r="KL47" s="155"/>
      <c r="KM47" s="155"/>
      <c r="KN47" s="155"/>
      <c r="KO47" s="155"/>
      <c r="KP47" s="155"/>
      <c r="KQ47" s="155"/>
      <c r="KR47" s="155"/>
      <c r="KS47" s="155"/>
      <c r="KT47" s="155"/>
      <c r="KU47" s="155"/>
      <c r="KV47" s="155"/>
      <c r="KW47" s="155"/>
      <c r="KX47" s="155"/>
      <c r="KY47" s="155"/>
      <c r="KZ47" s="155"/>
      <c r="LA47" s="155"/>
      <c r="LB47" s="155"/>
      <c r="LC47" s="155"/>
      <c r="LD47" s="155"/>
      <c r="LE47" s="155"/>
      <c r="LF47" s="155"/>
      <c r="LG47" s="155"/>
      <c r="LH47" s="155"/>
      <c r="LI47" s="155"/>
      <c r="LJ47" s="155"/>
      <c r="LK47" s="155"/>
      <c r="LL47" s="155"/>
      <c r="LM47" s="155"/>
      <c r="LN47" s="155"/>
      <c r="LO47" s="155"/>
      <c r="LP47" s="155"/>
      <c r="LQ47" s="155"/>
      <c r="LR47" s="155"/>
      <c r="LS47" s="155"/>
      <c r="LT47" s="155"/>
      <c r="LU47" s="155"/>
      <c r="LV47" s="155"/>
      <c r="LW47" s="155"/>
      <c r="LX47" s="155"/>
      <c r="LY47" s="155"/>
      <c r="LZ47" s="155"/>
      <c r="MA47" s="155"/>
      <c r="MB47" s="155"/>
      <c r="MC47" s="155"/>
      <c r="MD47" s="155"/>
      <c r="ME47" s="155"/>
      <c r="MF47" s="155"/>
      <c r="MG47" s="155"/>
      <c r="MH47" s="155"/>
      <c r="MI47" s="155"/>
      <c r="MJ47" s="155"/>
      <c r="MK47" s="155"/>
      <c r="ML47" s="155"/>
      <c r="MM47" s="155"/>
      <c r="MN47" s="155"/>
      <c r="MO47" s="155"/>
      <c r="MP47" s="155"/>
      <c r="MQ47" s="155"/>
      <c r="MR47" s="155"/>
      <c r="MS47" s="155"/>
      <c r="MT47" s="155"/>
      <c r="MU47" s="155"/>
      <c r="MV47" s="155"/>
      <c r="MW47" s="155"/>
      <c r="MX47" s="155"/>
      <c r="MY47" s="155"/>
      <c r="MZ47" s="155"/>
      <c r="NA47" s="155"/>
      <c r="NB47" s="155"/>
      <c r="NC47" s="155"/>
      <c r="ND47" s="155"/>
      <c r="NE47" s="155"/>
      <c r="NF47" s="155"/>
      <c r="NG47" s="155"/>
      <c r="NH47" s="155"/>
      <c r="NI47" s="155"/>
      <c r="NJ47" s="155"/>
      <c r="NK47" s="155"/>
      <c r="NL47" s="155"/>
      <c r="NM47" s="155"/>
      <c r="NN47" s="155"/>
      <c r="NO47" s="155"/>
      <c r="NP47" s="155"/>
      <c r="NQ47" s="155"/>
      <c r="NR47" s="155"/>
      <c r="NS47" s="155"/>
      <c r="NT47" s="155"/>
      <c r="NU47" s="155"/>
      <c r="NV47" s="155"/>
      <c r="NW47" s="155"/>
      <c r="NX47" s="155"/>
      <c r="NY47" s="155"/>
      <c r="NZ47" s="155"/>
      <c r="OA47" s="155"/>
      <c r="OB47" s="155"/>
      <c r="OC47" s="155"/>
      <c r="OD47" s="155"/>
      <c r="OE47" s="155"/>
      <c r="OF47" s="155"/>
      <c r="OG47" s="155"/>
      <c r="OH47" s="155"/>
      <c r="OI47" s="155"/>
      <c r="OJ47" s="155"/>
      <c r="OK47" s="155"/>
      <c r="OL47" s="155"/>
      <c r="OM47" s="155"/>
      <c r="ON47" s="155"/>
      <c r="OO47" s="155"/>
      <c r="OP47" s="155"/>
      <c r="OQ47" s="155"/>
      <c r="OR47" s="155"/>
      <c r="OS47" s="155"/>
      <c r="OT47" s="155"/>
      <c r="OU47" s="155"/>
      <c r="OV47" s="155"/>
      <c r="OW47" s="155"/>
      <c r="OX47" s="155"/>
      <c r="OY47" s="155"/>
      <c r="OZ47" s="155"/>
      <c r="PA47" s="155"/>
      <c r="PB47" s="155"/>
      <c r="PC47" s="155"/>
      <c r="PD47" s="155"/>
      <c r="PE47" s="155"/>
      <c r="PF47" s="155"/>
      <c r="PG47" s="155"/>
      <c r="PH47" s="155"/>
      <c r="PI47" s="155"/>
      <c r="PJ47" s="155"/>
      <c r="PK47" s="155"/>
      <c r="PL47" s="155"/>
      <c r="PM47" s="155"/>
      <c r="PN47" s="155"/>
      <c r="PO47" s="155"/>
      <c r="PP47" s="155"/>
      <c r="PQ47" s="155"/>
      <c r="PR47" s="155"/>
      <c r="PS47" s="155"/>
      <c r="PT47" s="155"/>
      <c r="PU47" s="155"/>
      <c r="PV47" s="155"/>
      <c r="PW47" s="155"/>
      <c r="PX47" s="155"/>
      <c r="PY47" s="155"/>
      <c r="PZ47" s="155"/>
      <c r="QA47" s="155"/>
      <c r="QB47" s="155"/>
      <c r="QC47" s="155"/>
      <c r="QD47" s="155"/>
      <c r="QE47" s="155"/>
      <c r="QF47" s="155"/>
      <c r="QG47" s="155"/>
      <c r="QH47" s="155"/>
      <c r="QI47" s="155"/>
      <c r="QJ47" s="155"/>
      <c r="QK47" s="155"/>
      <c r="QL47" s="155"/>
      <c r="QM47" s="155"/>
      <c r="QN47" s="155"/>
      <c r="QO47" s="155"/>
      <c r="QP47" s="155"/>
      <c r="QQ47" s="155"/>
      <c r="QR47" s="155"/>
      <c r="QS47" s="155"/>
      <c r="QT47" s="155"/>
      <c r="QU47" s="155"/>
      <c r="QV47" s="155"/>
      <c r="QW47" s="155"/>
      <c r="QX47" s="155"/>
      <c r="QY47" s="155"/>
      <c r="QZ47" s="155"/>
      <c r="RA47" s="155"/>
      <c r="RB47" s="155"/>
      <c r="RC47" s="155"/>
      <c r="RD47" s="155"/>
      <c r="RE47" s="155"/>
      <c r="RF47" s="155"/>
      <c r="RG47" s="155"/>
      <c r="RH47" s="155"/>
      <c r="RI47" s="155"/>
      <c r="RJ47" s="155"/>
      <c r="RK47" s="155"/>
      <c r="RL47" s="155"/>
      <c r="RM47" s="155"/>
      <c r="RN47" s="155"/>
      <c r="RO47" s="155"/>
      <c r="RP47" s="155"/>
      <c r="RQ47" s="155"/>
      <c r="RR47" s="155"/>
      <c r="RS47" s="155"/>
      <c r="RT47" s="155"/>
      <c r="RU47" s="155"/>
      <c r="RV47" s="155"/>
      <c r="RW47" s="155"/>
      <c r="RX47" s="155"/>
      <c r="RY47" s="155"/>
      <c r="RZ47" s="155"/>
      <c r="SA47" s="155"/>
      <c r="SB47" s="155"/>
      <c r="SC47" s="155"/>
      <c r="SD47" s="155"/>
      <c r="SE47" s="155"/>
      <c r="SF47" s="155"/>
      <c r="SG47" s="155"/>
      <c r="SH47" s="155"/>
      <c r="SI47" s="155"/>
      <c r="SJ47" s="155"/>
      <c r="SK47" s="155"/>
      <c r="SL47" s="155"/>
      <c r="SM47" s="155"/>
      <c r="SN47" s="155"/>
      <c r="SO47" s="155"/>
      <c r="SP47" s="155"/>
      <c r="SQ47" s="155"/>
      <c r="SR47" s="155"/>
      <c r="SS47" s="155"/>
      <c r="ST47" s="155"/>
      <c r="SU47" s="155"/>
      <c r="SV47" s="155"/>
      <c r="SW47" s="155"/>
      <c r="SX47" s="155"/>
      <c r="SY47" s="155"/>
      <c r="SZ47" s="155"/>
      <c r="TA47" s="155"/>
      <c r="TB47" s="155"/>
      <c r="TC47" s="155"/>
      <c r="TD47" s="155"/>
      <c r="TE47" s="155"/>
      <c r="TF47" s="155"/>
      <c r="TG47" s="155"/>
      <c r="TH47" s="155"/>
      <c r="TI47" s="155"/>
      <c r="TJ47" s="155"/>
      <c r="TK47" s="155"/>
      <c r="TL47" s="155"/>
      <c r="TM47" s="155"/>
      <c r="TN47" s="155"/>
      <c r="TO47" s="155"/>
      <c r="TP47" s="155"/>
      <c r="TQ47" s="155"/>
      <c r="TR47" s="155"/>
      <c r="TS47" s="155"/>
      <c r="TT47" s="155"/>
      <c r="TU47" s="155"/>
      <c r="TV47" s="155"/>
      <c r="TW47" s="155"/>
      <c r="TX47" s="155"/>
      <c r="TY47" s="155"/>
      <c r="TZ47" s="155"/>
      <c r="UA47" s="155"/>
      <c r="UB47" s="155"/>
      <c r="UC47" s="155"/>
      <c r="UD47" s="155"/>
      <c r="UE47" s="155"/>
      <c r="UF47" s="155"/>
      <c r="UG47" s="155"/>
      <c r="UH47" s="155"/>
      <c r="UI47" s="155"/>
      <c r="UJ47" s="155"/>
      <c r="UK47" s="155"/>
      <c r="UL47" s="155"/>
      <c r="UM47" s="155"/>
      <c r="UN47" s="155"/>
      <c r="UO47" s="155"/>
      <c r="UP47" s="155"/>
      <c r="UQ47" s="155"/>
      <c r="UR47" s="155"/>
      <c r="US47" s="155"/>
      <c r="UT47" s="155"/>
      <c r="UU47" s="155"/>
      <c r="UV47" s="155"/>
      <c r="UW47" s="155"/>
      <c r="UX47" s="155"/>
      <c r="UY47" s="155"/>
      <c r="UZ47" s="155"/>
      <c r="VA47" s="155"/>
      <c r="VB47" s="155"/>
      <c r="VC47" s="155"/>
      <c r="VD47" s="155"/>
      <c r="VE47" s="155"/>
      <c r="VF47" s="155"/>
      <c r="VG47" s="155"/>
      <c r="VH47" s="155"/>
      <c r="VI47" s="155"/>
      <c r="VJ47" s="155"/>
      <c r="VK47" s="155"/>
      <c r="VL47" s="155"/>
      <c r="VM47" s="155"/>
      <c r="VN47" s="155"/>
      <c r="VO47" s="155"/>
      <c r="VP47" s="155"/>
      <c r="VQ47" s="155"/>
      <c r="VR47" s="155"/>
      <c r="VS47" s="155"/>
      <c r="VT47" s="155"/>
      <c r="VU47" s="155"/>
      <c r="VV47" s="155"/>
      <c r="VW47" s="155"/>
      <c r="VX47" s="155"/>
      <c r="VY47" s="155"/>
      <c r="VZ47" s="155"/>
      <c r="WA47" s="155"/>
      <c r="WB47" s="155"/>
      <c r="WC47" s="155"/>
      <c r="WD47" s="155"/>
      <c r="WE47" s="155"/>
      <c r="WF47" s="155"/>
      <c r="WG47" s="155"/>
      <c r="WH47" s="155"/>
      <c r="WI47" s="155"/>
      <c r="WJ47" s="155"/>
      <c r="WK47" s="155"/>
      <c r="WL47" s="155"/>
      <c r="WM47" s="155"/>
      <c r="WN47" s="155"/>
      <c r="WO47" s="155"/>
      <c r="WP47" s="155"/>
      <c r="WQ47" s="155"/>
      <c r="WR47" s="155"/>
      <c r="WS47" s="155"/>
      <c r="WT47" s="155"/>
      <c r="WU47" s="155"/>
      <c r="WV47" s="155"/>
      <c r="WW47" s="155"/>
      <c r="WX47" s="155"/>
      <c r="WY47" s="155"/>
      <c r="WZ47" s="155"/>
      <c r="XA47" s="155"/>
      <c r="XB47" s="155"/>
      <c r="XC47" s="155"/>
      <c r="XD47" s="155"/>
      <c r="XE47" s="155"/>
      <c r="XF47" s="155"/>
      <c r="XG47" s="155"/>
      <c r="XH47" s="155"/>
      <c r="XI47" s="155"/>
      <c r="XJ47" s="155"/>
      <c r="XK47" s="155"/>
      <c r="XL47" s="155"/>
      <c r="XM47" s="155"/>
      <c r="XN47" s="155"/>
      <c r="XO47" s="155"/>
      <c r="XP47" s="155"/>
      <c r="XQ47" s="155"/>
      <c r="XR47" s="155"/>
      <c r="XS47" s="155"/>
      <c r="XT47" s="155"/>
      <c r="XU47" s="155"/>
      <c r="XV47" s="155"/>
      <c r="XW47" s="155"/>
      <c r="XX47" s="155"/>
      <c r="XY47" s="155"/>
      <c r="XZ47" s="155"/>
      <c r="YA47" s="155"/>
      <c r="YB47" s="155"/>
      <c r="YC47" s="155"/>
      <c r="YD47" s="155"/>
      <c r="YE47" s="155"/>
      <c r="YF47" s="155"/>
      <c r="YG47" s="155"/>
      <c r="YH47" s="155"/>
      <c r="YI47" s="155"/>
      <c r="YJ47" s="155"/>
      <c r="YK47" s="155"/>
      <c r="YL47" s="155"/>
      <c r="YM47" s="155"/>
      <c r="YN47" s="155"/>
      <c r="YO47" s="155"/>
      <c r="YP47" s="155"/>
      <c r="YQ47" s="155"/>
      <c r="YR47" s="155"/>
      <c r="YS47" s="155"/>
      <c r="YT47" s="155"/>
      <c r="YU47" s="155"/>
      <c r="YV47" s="155"/>
      <c r="YW47" s="155"/>
      <c r="YX47" s="155"/>
      <c r="YY47" s="155"/>
      <c r="YZ47" s="155"/>
      <c r="ZA47" s="155"/>
      <c r="ZB47" s="155"/>
      <c r="ZC47" s="155"/>
      <c r="ZD47" s="155"/>
      <c r="ZE47" s="155"/>
      <c r="ZF47" s="155"/>
      <c r="ZG47" s="155"/>
      <c r="ZH47" s="155"/>
      <c r="ZI47" s="155"/>
      <c r="ZJ47" s="155"/>
      <c r="ZK47" s="155"/>
      <c r="ZL47" s="155"/>
      <c r="ZM47" s="155"/>
      <c r="ZN47" s="155"/>
      <c r="ZO47" s="155"/>
      <c r="ZP47" s="155"/>
      <c r="ZQ47" s="155"/>
      <c r="ZR47" s="155"/>
      <c r="ZS47" s="155"/>
      <c r="ZT47" s="155"/>
      <c r="ZU47" s="155"/>
      <c r="ZV47" s="155"/>
      <c r="ZW47" s="155"/>
      <c r="ZX47" s="155"/>
      <c r="ZY47" s="155"/>
      <c r="ZZ47" s="155"/>
      <c r="AAA47" s="155"/>
      <c r="AAB47" s="155"/>
      <c r="AAC47" s="155"/>
      <c r="AAD47" s="155"/>
      <c r="AAE47" s="155"/>
      <c r="AAF47" s="155"/>
      <c r="AAG47" s="155"/>
      <c r="AAH47" s="155"/>
      <c r="AAI47" s="155"/>
      <c r="AAJ47" s="155"/>
      <c r="AAK47" s="155"/>
      <c r="AAL47" s="155"/>
      <c r="AAM47" s="155"/>
      <c r="AAN47" s="155"/>
      <c r="AAO47" s="155"/>
      <c r="AAP47" s="155"/>
      <c r="AAQ47" s="155"/>
      <c r="AAR47" s="155"/>
      <c r="AAS47" s="155"/>
      <c r="AAT47" s="155"/>
      <c r="AAU47" s="155"/>
      <c r="AAV47" s="155"/>
      <c r="AAW47" s="155"/>
      <c r="AAX47" s="155"/>
      <c r="AAY47" s="155"/>
      <c r="AAZ47" s="155"/>
      <c r="ABA47" s="155"/>
      <c r="ABB47" s="155"/>
      <c r="ABC47" s="155"/>
      <c r="ABD47" s="155"/>
      <c r="ABE47" s="155"/>
      <c r="ABF47" s="155"/>
      <c r="ABG47" s="155"/>
      <c r="ABH47" s="155"/>
      <c r="ABI47" s="155"/>
      <c r="ABJ47" s="155"/>
      <c r="ABK47" s="155"/>
      <c r="ABL47" s="155"/>
      <c r="ABM47" s="155"/>
      <c r="ABN47" s="155"/>
      <c r="ABO47" s="155"/>
      <c r="ABP47" s="155"/>
      <c r="ABQ47" s="155"/>
      <c r="ABR47" s="155"/>
      <c r="ABS47" s="155"/>
      <c r="ABT47" s="155"/>
      <c r="ABU47" s="155"/>
      <c r="ABV47" s="155"/>
      <c r="ABW47" s="155"/>
      <c r="ABX47" s="155"/>
      <c r="ABY47" s="155"/>
      <c r="ABZ47" s="155"/>
      <c r="ACA47" s="155"/>
      <c r="ACB47" s="155"/>
      <c r="ACC47" s="155"/>
      <c r="ACD47" s="155"/>
      <c r="ACE47" s="155"/>
      <c r="ACF47" s="155"/>
      <c r="ACG47" s="155"/>
      <c r="ACH47" s="155"/>
      <c r="ACI47" s="155"/>
      <c r="ACJ47" s="155"/>
      <c r="ACK47" s="155"/>
      <c r="ACL47" s="155"/>
      <c r="ACM47" s="155"/>
      <c r="ACN47" s="155"/>
      <c r="ACO47" s="155"/>
      <c r="ACP47" s="155"/>
      <c r="ACQ47" s="155"/>
      <c r="ACR47" s="155"/>
      <c r="ACS47" s="155"/>
      <c r="ACT47" s="155"/>
      <c r="ACU47" s="155"/>
      <c r="ACV47" s="155"/>
      <c r="ACW47" s="155"/>
      <c r="ACX47" s="155"/>
      <c r="ACY47" s="155"/>
      <c r="ACZ47" s="155"/>
      <c r="ADA47" s="155"/>
      <c r="ADB47" s="155"/>
      <c r="ADC47" s="155"/>
      <c r="ADD47" s="155"/>
      <c r="ADE47" s="155"/>
      <c r="ADF47" s="155"/>
      <c r="ADG47" s="155"/>
      <c r="ADH47" s="155"/>
      <c r="ADI47" s="155"/>
      <c r="ADJ47" s="155"/>
      <c r="ADK47" s="155"/>
      <c r="ADL47" s="155"/>
      <c r="ADM47" s="155"/>
      <c r="ADN47" s="155"/>
      <c r="ADO47" s="155"/>
      <c r="ADP47" s="155"/>
      <c r="ADQ47" s="155"/>
      <c r="ADR47" s="155"/>
      <c r="ADS47" s="155"/>
      <c r="ADT47" s="155"/>
      <c r="ADU47" s="155"/>
      <c r="ADV47" s="155"/>
      <c r="ADW47" s="155"/>
      <c r="ADX47" s="155"/>
      <c r="ADY47" s="155"/>
      <c r="ADZ47" s="155"/>
      <c r="AEA47" s="155"/>
      <c r="AEB47" s="155"/>
      <c r="AEC47" s="155"/>
      <c r="AED47" s="155"/>
      <c r="AEE47" s="155"/>
      <c r="AEF47" s="155"/>
      <c r="AEG47" s="155"/>
      <c r="AEH47" s="155"/>
      <c r="AEI47" s="155"/>
      <c r="AEJ47" s="155"/>
      <c r="AEK47" s="155"/>
      <c r="AEL47" s="155"/>
      <c r="AEM47" s="155"/>
      <c r="AEN47" s="155"/>
      <c r="AEO47" s="155"/>
      <c r="AEP47" s="155"/>
      <c r="AEQ47" s="155"/>
      <c r="AER47" s="155"/>
      <c r="AES47" s="155"/>
      <c r="AET47" s="155"/>
      <c r="AEU47" s="155"/>
      <c r="AEV47" s="155"/>
      <c r="AEW47" s="155"/>
      <c r="AEX47" s="155"/>
      <c r="AEY47" s="155"/>
      <c r="AEZ47" s="155"/>
      <c r="AFA47" s="155"/>
      <c r="AFB47" s="155"/>
      <c r="AFC47" s="155"/>
      <c r="AFD47" s="155"/>
      <c r="AFE47" s="155"/>
      <c r="AFF47" s="155"/>
      <c r="AFG47" s="155"/>
      <c r="AFH47" s="155"/>
      <c r="AFI47" s="155"/>
      <c r="AFJ47" s="155"/>
      <c r="AFK47" s="155"/>
      <c r="AFL47" s="155"/>
      <c r="AFM47" s="155"/>
      <c r="AFN47" s="155"/>
      <c r="AFO47" s="155"/>
      <c r="AFP47" s="155"/>
      <c r="AFQ47" s="155"/>
      <c r="AFR47" s="155"/>
      <c r="AFS47" s="155"/>
      <c r="AFT47" s="155"/>
      <c r="AFU47" s="155"/>
      <c r="AFV47" s="155"/>
      <c r="AFW47" s="155"/>
      <c r="AFX47" s="155"/>
      <c r="AFY47" s="155"/>
      <c r="AFZ47" s="155"/>
      <c r="AGA47" s="155"/>
      <c r="AGB47" s="155"/>
      <c r="AGC47" s="155"/>
      <c r="AGD47" s="155"/>
      <c r="AGE47" s="155"/>
      <c r="AGF47" s="155"/>
      <c r="AGG47" s="155"/>
      <c r="AGH47" s="155"/>
      <c r="AGI47" s="155"/>
      <c r="AGJ47" s="155"/>
      <c r="AGK47" s="155"/>
      <c r="AGL47" s="155"/>
      <c r="AGM47" s="155"/>
      <c r="AGN47" s="155"/>
      <c r="AGO47" s="155"/>
      <c r="AGP47" s="155"/>
      <c r="AGQ47" s="155"/>
      <c r="AGR47" s="155"/>
      <c r="AGS47" s="155"/>
      <c r="AGT47" s="155"/>
      <c r="AGU47" s="155"/>
      <c r="AGV47" s="155"/>
      <c r="AGW47" s="155"/>
      <c r="AGX47" s="155"/>
      <c r="AGY47" s="155"/>
      <c r="AGZ47" s="155"/>
      <c r="AHA47" s="155"/>
      <c r="AHB47" s="155"/>
      <c r="AHC47" s="155"/>
      <c r="AHD47" s="155"/>
      <c r="AHE47" s="155"/>
      <c r="AHF47" s="155"/>
      <c r="AHG47" s="155"/>
      <c r="AHH47" s="155"/>
      <c r="AHI47" s="155"/>
      <c r="AHJ47" s="155"/>
      <c r="AHK47" s="155"/>
      <c r="AHL47" s="155"/>
      <c r="AHM47" s="155"/>
      <c r="AHN47" s="155"/>
      <c r="AHO47" s="155"/>
      <c r="AHP47" s="155"/>
      <c r="AHQ47" s="155"/>
      <c r="AHR47" s="155"/>
      <c r="AHS47" s="155"/>
      <c r="AHT47" s="155"/>
      <c r="AHU47" s="155"/>
      <c r="AHV47" s="155"/>
      <c r="AHW47" s="155"/>
    </row>
    <row r="48" spans="7:907" ht="18" customHeight="1" x14ac:dyDescent="0.2">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c r="CA48" s="155"/>
      <c r="CB48" s="155"/>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5"/>
      <c r="DB48" s="155"/>
      <c r="DC48" s="155"/>
      <c r="DD48" s="155"/>
      <c r="DE48" s="155"/>
      <c r="DF48" s="155"/>
      <c r="DG48" s="155"/>
      <c r="DH48" s="155"/>
      <c r="DI48" s="155"/>
      <c r="DJ48" s="155"/>
      <c r="DK48" s="155"/>
      <c r="DL48" s="155"/>
      <c r="DM48" s="155"/>
      <c r="DN48" s="155"/>
      <c r="DO48" s="155"/>
      <c r="DP48" s="155"/>
      <c r="DQ48" s="155"/>
      <c r="DR48" s="155"/>
      <c r="DS48" s="155"/>
      <c r="DT48" s="155"/>
      <c r="DU48" s="155"/>
      <c r="DV48" s="155"/>
      <c r="DW48" s="155"/>
      <c r="DX48" s="155"/>
      <c r="DY48" s="155"/>
      <c r="DZ48" s="155"/>
      <c r="EA48" s="155"/>
      <c r="EB48" s="155"/>
      <c r="EC48" s="155"/>
      <c r="ED48" s="155"/>
      <c r="EE48" s="155"/>
      <c r="EF48" s="155"/>
      <c r="EG48" s="155"/>
      <c r="EH48" s="155"/>
      <c r="EI48" s="155"/>
      <c r="EJ48" s="155"/>
      <c r="EK48" s="155"/>
      <c r="EL48" s="155"/>
      <c r="EM48" s="155"/>
      <c r="EN48" s="155"/>
      <c r="EO48" s="155"/>
      <c r="EP48" s="155"/>
      <c r="EQ48" s="155"/>
      <c r="ER48" s="155"/>
      <c r="ES48" s="155"/>
      <c r="ET48" s="155"/>
      <c r="EU48" s="155"/>
      <c r="EV48" s="155"/>
      <c r="EW48" s="155"/>
      <c r="EX48" s="155"/>
      <c r="EY48" s="155"/>
      <c r="EZ48" s="155"/>
      <c r="FA48" s="155"/>
      <c r="FB48" s="155"/>
      <c r="FC48" s="155"/>
      <c r="FD48" s="155"/>
      <c r="FE48" s="155"/>
      <c r="FF48" s="155"/>
      <c r="FG48" s="155"/>
      <c r="FH48" s="155"/>
      <c r="FI48" s="155"/>
      <c r="FJ48" s="155"/>
      <c r="FK48" s="155"/>
      <c r="FL48" s="155"/>
      <c r="FM48" s="155"/>
      <c r="FN48" s="155"/>
      <c r="FO48" s="155"/>
      <c r="FP48" s="155"/>
      <c r="FQ48" s="155"/>
      <c r="FR48" s="155"/>
      <c r="FS48" s="155"/>
      <c r="FT48" s="155"/>
      <c r="FU48" s="155"/>
      <c r="FV48" s="155"/>
      <c r="FW48" s="155"/>
      <c r="FX48" s="155"/>
      <c r="FY48" s="155"/>
      <c r="FZ48" s="155"/>
      <c r="GA48" s="155"/>
      <c r="GB48" s="155"/>
      <c r="GC48" s="155"/>
      <c r="GD48" s="155"/>
      <c r="GE48" s="155"/>
      <c r="GF48" s="155"/>
      <c r="GG48" s="155"/>
      <c r="GH48" s="155"/>
      <c r="GI48" s="155"/>
      <c r="GJ48" s="155"/>
      <c r="GK48" s="155"/>
      <c r="GL48" s="155"/>
      <c r="GM48" s="155"/>
      <c r="GN48" s="155"/>
      <c r="GO48" s="155"/>
      <c r="GP48" s="155"/>
      <c r="GQ48" s="155"/>
      <c r="GR48" s="155"/>
      <c r="GS48" s="155"/>
      <c r="GT48" s="155"/>
      <c r="GU48" s="155"/>
      <c r="GV48" s="155"/>
      <c r="GW48" s="155"/>
      <c r="GX48" s="155"/>
      <c r="GY48" s="155"/>
      <c r="GZ48" s="155"/>
      <c r="HA48" s="155"/>
      <c r="HB48" s="155"/>
      <c r="HC48" s="155"/>
      <c r="HD48" s="155"/>
      <c r="HE48" s="155"/>
      <c r="HF48" s="155"/>
      <c r="HG48" s="155"/>
      <c r="HH48" s="155"/>
      <c r="HI48" s="155"/>
      <c r="HJ48" s="155"/>
      <c r="HK48" s="155"/>
      <c r="HL48" s="155"/>
      <c r="HM48" s="155"/>
      <c r="HN48" s="155"/>
      <c r="HO48" s="155"/>
      <c r="HP48" s="155"/>
      <c r="HQ48" s="155"/>
      <c r="HR48" s="155"/>
      <c r="HS48" s="155"/>
      <c r="HT48" s="155"/>
      <c r="HU48" s="155"/>
      <c r="HV48" s="155"/>
      <c r="HW48" s="155"/>
      <c r="HX48" s="155"/>
      <c r="HY48" s="155"/>
      <c r="HZ48" s="155"/>
      <c r="IA48" s="155"/>
      <c r="IB48" s="155"/>
      <c r="IC48" s="155"/>
      <c r="ID48" s="155"/>
      <c r="IE48" s="155"/>
      <c r="IF48" s="155"/>
      <c r="IG48" s="155"/>
      <c r="IH48" s="155"/>
      <c r="II48" s="155"/>
      <c r="IJ48" s="155"/>
      <c r="IK48" s="155"/>
      <c r="IL48" s="155"/>
      <c r="IM48" s="155"/>
      <c r="IN48" s="155"/>
      <c r="IO48" s="155"/>
      <c r="IP48" s="155"/>
      <c r="IQ48" s="155"/>
      <c r="IR48" s="155"/>
      <c r="IS48" s="155"/>
      <c r="IT48" s="155"/>
      <c r="IU48" s="155"/>
      <c r="IV48" s="155"/>
      <c r="IW48" s="155"/>
      <c r="IX48" s="155"/>
      <c r="IY48" s="155"/>
      <c r="IZ48" s="155"/>
      <c r="JA48" s="155"/>
      <c r="JB48" s="155"/>
      <c r="JC48" s="155"/>
      <c r="JD48" s="155"/>
      <c r="JE48" s="155"/>
      <c r="JF48" s="155"/>
      <c r="JG48" s="155"/>
      <c r="JH48" s="155"/>
      <c r="JI48" s="155"/>
      <c r="JJ48" s="155"/>
      <c r="JK48" s="155"/>
      <c r="JL48" s="155"/>
      <c r="JM48" s="155"/>
      <c r="JN48" s="155"/>
      <c r="JO48" s="155"/>
      <c r="JP48" s="155"/>
      <c r="JQ48" s="155"/>
      <c r="JR48" s="155"/>
      <c r="JS48" s="155"/>
      <c r="JT48" s="155"/>
      <c r="JU48" s="155"/>
      <c r="JV48" s="155"/>
      <c r="JW48" s="155"/>
      <c r="JX48" s="155"/>
      <c r="JY48" s="155"/>
      <c r="JZ48" s="155"/>
      <c r="KA48" s="155"/>
      <c r="KB48" s="155"/>
      <c r="KC48" s="155"/>
      <c r="KD48" s="155"/>
      <c r="KE48" s="155"/>
      <c r="KF48" s="155"/>
      <c r="KG48" s="155"/>
      <c r="KH48" s="155"/>
      <c r="KI48" s="155"/>
      <c r="KJ48" s="155"/>
      <c r="KK48" s="155"/>
      <c r="KL48" s="155"/>
      <c r="KM48" s="155"/>
      <c r="KN48" s="155"/>
      <c r="KO48" s="155"/>
      <c r="KP48" s="155"/>
      <c r="KQ48" s="155"/>
      <c r="KR48" s="155"/>
      <c r="KS48" s="155"/>
      <c r="KT48" s="155"/>
      <c r="KU48" s="155"/>
      <c r="KV48" s="155"/>
      <c r="KW48" s="155"/>
      <c r="KX48" s="155"/>
      <c r="KY48" s="155"/>
      <c r="KZ48" s="155"/>
      <c r="LA48" s="155"/>
      <c r="LB48" s="155"/>
      <c r="LC48" s="155"/>
      <c r="LD48" s="155"/>
      <c r="LE48" s="155"/>
      <c r="LF48" s="155"/>
      <c r="LG48" s="155"/>
      <c r="LH48" s="155"/>
      <c r="LI48" s="155"/>
      <c r="LJ48" s="155"/>
      <c r="LK48" s="155"/>
      <c r="LL48" s="155"/>
      <c r="LM48" s="155"/>
      <c r="LN48" s="155"/>
      <c r="LO48" s="155"/>
      <c r="LP48" s="155"/>
      <c r="LQ48" s="155"/>
      <c r="LR48" s="155"/>
      <c r="LS48" s="155"/>
      <c r="LT48" s="155"/>
      <c r="LU48" s="155"/>
      <c r="LV48" s="155"/>
      <c r="LW48" s="155"/>
      <c r="LX48" s="155"/>
      <c r="LY48" s="155"/>
      <c r="LZ48" s="155"/>
      <c r="MA48" s="155"/>
      <c r="MB48" s="155"/>
      <c r="MC48" s="155"/>
      <c r="MD48" s="155"/>
      <c r="ME48" s="155"/>
      <c r="MF48" s="155"/>
      <c r="MG48" s="155"/>
      <c r="MH48" s="155"/>
      <c r="MI48" s="155"/>
      <c r="MJ48" s="155"/>
      <c r="MK48" s="155"/>
      <c r="ML48" s="155"/>
      <c r="MM48" s="155"/>
      <c r="MN48" s="155"/>
      <c r="MO48" s="155"/>
      <c r="MP48" s="155"/>
      <c r="MQ48" s="155"/>
      <c r="MR48" s="155"/>
      <c r="MS48" s="155"/>
      <c r="MT48" s="155"/>
      <c r="MU48" s="155"/>
      <c r="MV48" s="155"/>
      <c r="MW48" s="155"/>
      <c r="MX48" s="155"/>
      <c r="MY48" s="155"/>
      <c r="MZ48" s="155"/>
      <c r="NA48" s="155"/>
      <c r="NB48" s="155"/>
      <c r="NC48" s="155"/>
      <c r="ND48" s="155"/>
      <c r="NE48" s="155"/>
      <c r="NF48" s="155"/>
      <c r="NG48" s="155"/>
      <c r="NH48" s="155"/>
      <c r="NI48" s="155"/>
      <c r="NJ48" s="155"/>
      <c r="NK48" s="155"/>
      <c r="NL48" s="155"/>
      <c r="NM48" s="155"/>
      <c r="NN48" s="155"/>
      <c r="NO48" s="155"/>
      <c r="NP48" s="155"/>
      <c r="NQ48" s="155"/>
      <c r="NR48" s="155"/>
      <c r="NS48" s="155"/>
      <c r="NT48" s="155"/>
      <c r="NU48" s="155"/>
      <c r="NV48" s="155"/>
      <c r="NW48" s="155"/>
      <c r="NX48" s="155"/>
      <c r="NY48" s="155"/>
      <c r="NZ48" s="155"/>
      <c r="OA48" s="155"/>
      <c r="OB48" s="155"/>
      <c r="OC48" s="155"/>
      <c r="OD48" s="155"/>
      <c r="OE48" s="155"/>
      <c r="OF48" s="155"/>
      <c r="OG48" s="155"/>
      <c r="OH48" s="155"/>
      <c r="OI48" s="155"/>
      <c r="OJ48" s="155"/>
      <c r="OK48" s="155"/>
      <c r="OL48" s="155"/>
      <c r="OM48" s="155"/>
      <c r="ON48" s="155"/>
      <c r="OO48" s="155"/>
      <c r="OP48" s="155"/>
      <c r="OQ48" s="155"/>
      <c r="OR48" s="155"/>
      <c r="OS48" s="155"/>
      <c r="OT48" s="155"/>
      <c r="OU48" s="155"/>
      <c r="OV48" s="155"/>
      <c r="OW48" s="155"/>
      <c r="OX48" s="155"/>
      <c r="OY48" s="155"/>
      <c r="OZ48" s="155"/>
      <c r="PA48" s="155"/>
      <c r="PB48" s="155"/>
      <c r="PC48" s="155"/>
      <c r="PD48" s="155"/>
      <c r="PE48" s="155"/>
      <c r="PF48" s="155"/>
      <c r="PG48" s="155"/>
      <c r="PH48" s="155"/>
      <c r="PI48" s="155"/>
      <c r="PJ48" s="155"/>
      <c r="PK48" s="155"/>
      <c r="PL48" s="155"/>
      <c r="PM48" s="155"/>
      <c r="PN48" s="155"/>
      <c r="PO48" s="155"/>
      <c r="PP48" s="155"/>
      <c r="PQ48" s="155"/>
      <c r="PR48" s="155"/>
      <c r="PS48" s="155"/>
      <c r="PT48" s="155"/>
      <c r="PU48" s="155"/>
      <c r="PV48" s="155"/>
      <c r="PW48" s="155"/>
      <c r="PX48" s="155"/>
      <c r="PY48" s="155"/>
      <c r="PZ48" s="155"/>
      <c r="QA48" s="155"/>
      <c r="QB48" s="155"/>
      <c r="QC48" s="155"/>
      <c r="QD48" s="155"/>
      <c r="QE48" s="155"/>
      <c r="QF48" s="155"/>
      <c r="QG48" s="155"/>
      <c r="QH48" s="155"/>
      <c r="QI48" s="155"/>
      <c r="QJ48" s="155"/>
      <c r="QK48" s="155"/>
      <c r="QL48" s="155"/>
      <c r="QM48" s="155"/>
      <c r="QN48" s="155"/>
      <c r="QO48" s="155"/>
      <c r="QP48" s="155"/>
      <c r="QQ48" s="155"/>
      <c r="QR48" s="155"/>
      <c r="QS48" s="155"/>
      <c r="QT48" s="155"/>
      <c r="QU48" s="155"/>
      <c r="QV48" s="155"/>
      <c r="QW48" s="155"/>
      <c r="QX48" s="155"/>
      <c r="QY48" s="155"/>
      <c r="QZ48" s="155"/>
      <c r="RA48" s="155"/>
      <c r="RB48" s="155"/>
      <c r="RC48" s="155"/>
      <c r="RD48" s="155"/>
      <c r="RE48" s="155"/>
      <c r="RF48" s="155"/>
      <c r="RG48" s="155"/>
      <c r="RH48" s="155"/>
      <c r="RI48" s="155"/>
      <c r="RJ48" s="155"/>
      <c r="RK48" s="155"/>
      <c r="RL48" s="155"/>
      <c r="RM48" s="155"/>
      <c r="RN48" s="155"/>
      <c r="RO48" s="155"/>
      <c r="RP48" s="155"/>
      <c r="RQ48" s="155"/>
      <c r="RR48" s="155"/>
      <c r="RS48" s="155"/>
      <c r="RT48" s="155"/>
      <c r="RU48" s="155"/>
      <c r="RV48" s="155"/>
      <c r="RW48" s="155"/>
      <c r="RX48" s="155"/>
      <c r="RY48" s="155"/>
      <c r="RZ48" s="155"/>
      <c r="SA48" s="155"/>
      <c r="SB48" s="155"/>
      <c r="SC48" s="155"/>
      <c r="SD48" s="155"/>
      <c r="SE48" s="155"/>
      <c r="SF48" s="155"/>
      <c r="SG48" s="155"/>
      <c r="SH48" s="155"/>
      <c r="SI48" s="155"/>
      <c r="SJ48" s="155"/>
      <c r="SK48" s="155"/>
      <c r="SL48" s="155"/>
      <c r="SM48" s="155"/>
      <c r="SN48" s="155"/>
      <c r="SO48" s="155"/>
      <c r="SP48" s="155"/>
      <c r="SQ48" s="155"/>
      <c r="SR48" s="155"/>
      <c r="SS48" s="155"/>
      <c r="ST48" s="155"/>
      <c r="SU48" s="155"/>
      <c r="SV48" s="155"/>
      <c r="SW48" s="155"/>
      <c r="SX48" s="155"/>
      <c r="SY48" s="155"/>
      <c r="SZ48" s="155"/>
      <c r="TA48" s="155"/>
      <c r="TB48" s="155"/>
      <c r="TC48" s="155"/>
      <c r="TD48" s="155"/>
      <c r="TE48" s="155"/>
      <c r="TF48" s="155"/>
      <c r="TG48" s="155"/>
      <c r="TH48" s="155"/>
      <c r="TI48" s="155"/>
      <c r="TJ48" s="155"/>
      <c r="TK48" s="155"/>
      <c r="TL48" s="155"/>
      <c r="TM48" s="155"/>
      <c r="TN48" s="155"/>
      <c r="TO48" s="155"/>
      <c r="TP48" s="155"/>
      <c r="TQ48" s="155"/>
      <c r="TR48" s="155"/>
      <c r="TS48" s="155"/>
      <c r="TT48" s="155"/>
      <c r="TU48" s="155"/>
      <c r="TV48" s="155"/>
      <c r="TW48" s="155"/>
      <c r="TX48" s="155"/>
      <c r="TY48" s="155"/>
      <c r="TZ48" s="155"/>
      <c r="UA48" s="155"/>
      <c r="UB48" s="155"/>
      <c r="UC48" s="155"/>
      <c r="UD48" s="155"/>
      <c r="UE48" s="155"/>
      <c r="UF48" s="155"/>
      <c r="UG48" s="155"/>
      <c r="UH48" s="155"/>
      <c r="UI48" s="155"/>
      <c r="UJ48" s="155"/>
      <c r="UK48" s="155"/>
      <c r="UL48" s="155"/>
      <c r="UM48" s="155"/>
      <c r="UN48" s="155"/>
      <c r="UO48" s="155"/>
      <c r="UP48" s="155"/>
      <c r="UQ48" s="155"/>
      <c r="UR48" s="155"/>
      <c r="US48" s="155"/>
      <c r="UT48" s="155"/>
      <c r="UU48" s="155"/>
      <c r="UV48" s="155"/>
      <c r="UW48" s="155"/>
      <c r="UX48" s="155"/>
      <c r="UY48" s="155"/>
      <c r="UZ48" s="155"/>
      <c r="VA48" s="155"/>
      <c r="VB48" s="155"/>
      <c r="VC48" s="155"/>
      <c r="VD48" s="155"/>
      <c r="VE48" s="155"/>
      <c r="VF48" s="155"/>
      <c r="VG48" s="155"/>
      <c r="VH48" s="155"/>
      <c r="VI48" s="155"/>
      <c r="VJ48" s="155"/>
      <c r="VK48" s="155"/>
      <c r="VL48" s="155"/>
      <c r="VM48" s="155"/>
      <c r="VN48" s="155"/>
      <c r="VO48" s="155"/>
      <c r="VP48" s="155"/>
      <c r="VQ48" s="155"/>
      <c r="VR48" s="155"/>
      <c r="VS48" s="155"/>
      <c r="VT48" s="155"/>
      <c r="VU48" s="155"/>
      <c r="VV48" s="155"/>
      <c r="VW48" s="155"/>
      <c r="VX48" s="155"/>
      <c r="VY48" s="155"/>
      <c r="VZ48" s="155"/>
      <c r="WA48" s="155"/>
      <c r="WB48" s="155"/>
      <c r="WC48" s="155"/>
      <c r="WD48" s="155"/>
      <c r="WE48" s="155"/>
      <c r="WF48" s="155"/>
      <c r="WG48" s="155"/>
      <c r="WH48" s="155"/>
      <c r="WI48" s="155"/>
      <c r="WJ48" s="155"/>
      <c r="WK48" s="155"/>
      <c r="WL48" s="155"/>
      <c r="WM48" s="155"/>
      <c r="WN48" s="155"/>
      <c r="WO48" s="155"/>
      <c r="WP48" s="155"/>
      <c r="WQ48" s="155"/>
      <c r="WR48" s="155"/>
      <c r="WS48" s="155"/>
      <c r="WT48" s="155"/>
      <c r="WU48" s="155"/>
      <c r="WV48" s="155"/>
      <c r="WW48" s="155"/>
      <c r="WX48" s="155"/>
      <c r="WY48" s="155"/>
      <c r="WZ48" s="155"/>
      <c r="XA48" s="155"/>
      <c r="XB48" s="155"/>
      <c r="XC48" s="155"/>
      <c r="XD48" s="155"/>
      <c r="XE48" s="155"/>
      <c r="XF48" s="155"/>
      <c r="XG48" s="155"/>
      <c r="XH48" s="155"/>
      <c r="XI48" s="155"/>
      <c r="XJ48" s="155"/>
      <c r="XK48" s="155"/>
      <c r="XL48" s="155"/>
      <c r="XM48" s="155"/>
      <c r="XN48" s="155"/>
      <c r="XO48" s="155"/>
      <c r="XP48" s="155"/>
      <c r="XQ48" s="155"/>
      <c r="XR48" s="155"/>
      <c r="XS48" s="155"/>
      <c r="XT48" s="155"/>
      <c r="XU48" s="155"/>
      <c r="XV48" s="155"/>
      <c r="XW48" s="155"/>
      <c r="XX48" s="155"/>
      <c r="XY48" s="155"/>
      <c r="XZ48" s="155"/>
      <c r="YA48" s="155"/>
      <c r="YB48" s="155"/>
      <c r="YC48" s="155"/>
      <c r="YD48" s="155"/>
      <c r="YE48" s="155"/>
      <c r="YF48" s="155"/>
      <c r="YG48" s="155"/>
      <c r="YH48" s="155"/>
      <c r="YI48" s="155"/>
      <c r="YJ48" s="155"/>
      <c r="YK48" s="155"/>
      <c r="YL48" s="155"/>
      <c r="YM48" s="155"/>
      <c r="YN48" s="155"/>
      <c r="YO48" s="155"/>
      <c r="YP48" s="155"/>
      <c r="YQ48" s="155"/>
      <c r="YR48" s="155"/>
      <c r="YS48" s="155"/>
      <c r="YT48" s="155"/>
      <c r="YU48" s="155"/>
      <c r="YV48" s="155"/>
      <c r="YW48" s="155"/>
      <c r="YX48" s="155"/>
      <c r="YY48" s="155"/>
      <c r="YZ48" s="155"/>
      <c r="ZA48" s="155"/>
      <c r="ZB48" s="155"/>
      <c r="ZC48" s="155"/>
      <c r="ZD48" s="155"/>
      <c r="ZE48" s="155"/>
      <c r="ZF48" s="155"/>
      <c r="ZG48" s="155"/>
      <c r="ZH48" s="155"/>
      <c r="ZI48" s="155"/>
      <c r="ZJ48" s="155"/>
      <c r="ZK48" s="155"/>
      <c r="ZL48" s="155"/>
      <c r="ZM48" s="155"/>
      <c r="ZN48" s="155"/>
      <c r="ZO48" s="155"/>
      <c r="ZP48" s="155"/>
      <c r="ZQ48" s="155"/>
      <c r="ZR48" s="155"/>
      <c r="ZS48" s="155"/>
      <c r="ZT48" s="155"/>
      <c r="ZU48" s="155"/>
      <c r="ZV48" s="155"/>
      <c r="ZW48" s="155"/>
      <c r="ZX48" s="155"/>
      <c r="ZY48" s="155"/>
      <c r="ZZ48" s="155"/>
      <c r="AAA48" s="155"/>
      <c r="AAB48" s="155"/>
      <c r="AAC48" s="155"/>
      <c r="AAD48" s="155"/>
      <c r="AAE48" s="155"/>
      <c r="AAF48" s="155"/>
      <c r="AAG48" s="155"/>
      <c r="AAH48" s="155"/>
      <c r="AAI48" s="155"/>
      <c r="AAJ48" s="155"/>
      <c r="AAK48" s="155"/>
      <c r="AAL48" s="155"/>
      <c r="AAM48" s="155"/>
      <c r="AAN48" s="155"/>
      <c r="AAO48" s="155"/>
      <c r="AAP48" s="155"/>
      <c r="AAQ48" s="155"/>
      <c r="AAR48" s="155"/>
      <c r="AAS48" s="155"/>
      <c r="AAT48" s="155"/>
      <c r="AAU48" s="155"/>
      <c r="AAV48" s="155"/>
      <c r="AAW48" s="155"/>
      <c r="AAX48" s="155"/>
      <c r="AAY48" s="155"/>
      <c r="AAZ48" s="155"/>
      <c r="ABA48" s="155"/>
      <c r="ABB48" s="155"/>
      <c r="ABC48" s="155"/>
      <c r="ABD48" s="155"/>
      <c r="ABE48" s="155"/>
      <c r="ABF48" s="155"/>
      <c r="ABG48" s="155"/>
      <c r="ABH48" s="155"/>
      <c r="ABI48" s="155"/>
      <c r="ABJ48" s="155"/>
      <c r="ABK48" s="155"/>
      <c r="ABL48" s="155"/>
      <c r="ABM48" s="155"/>
      <c r="ABN48" s="155"/>
      <c r="ABO48" s="155"/>
      <c r="ABP48" s="155"/>
      <c r="ABQ48" s="155"/>
      <c r="ABR48" s="155"/>
      <c r="ABS48" s="155"/>
      <c r="ABT48" s="155"/>
      <c r="ABU48" s="155"/>
      <c r="ABV48" s="155"/>
      <c r="ABW48" s="155"/>
      <c r="ABX48" s="155"/>
      <c r="ABY48" s="155"/>
      <c r="ABZ48" s="155"/>
      <c r="ACA48" s="155"/>
      <c r="ACB48" s="155"/>
      <c r="ACC48" s="155"/>
      <c r="ACD48" s="155"/>
      <c r="ACE48" s="155"/>
      <c r="ACF48" s="155"/>
      <c r="ACG48" s="155"/>
      <c r="ACH48" s="155"/>
      <c r="ACI48" s="155"/>
      <c r="ACJ48" s="155"/>
      <c r="ACK48" s="155"/>
      <c r="ACL48" s="155"/>
      <c r="ACM48" s="155"/>
      <c r="ACN48" s="155"/>
      <c r="ACO48" s="155"/>
      <c r="ACP48" s="155"/>
      <c r="ACQ48" s="155"/>
      <c r="ACR48" s="155"/>
      <c r="ACS48" s="155"/>
      <c r="ACT48" s="155"/>
      <c r="ACU48" s="155"/>
      <c r="ACV48" s="155"/>
      <c r="ACW48" s="155"/>
      <c r="ACX48" s="155"/>
      <c r="ACY48" s="155"/>
      <c r="ACZ48" s="155"/>
      <c r="ADA48" s="155"/>
      <c r="ADB48" s="155"/>
      <c r="ADC48" s="155"/>
      <c r="ADD48" s="155"/>
      <c r="ADE48" s="155"/>
      <c r="ADF48" s="155"/>
      <c r="ADG48" s="155"/>
      <c r="ADH48" s="155"/>
      <c r="ADI48" s="155"/>
      <c r="ADJ48" s="155"/>
      <c r="ADK48" s="155"/>
      <c r="ADL48" s="155"/>
      <c r="ADM48" s="155"/>
      <c r="ADN48" s="155"/>
      <c r="ADO48" s="155"/>
      <c r="ADP48" s="155"/>
      <c r="ADQ48" s="155"/>
      <c r="ADR48" s="155"/>
      <c r="ADS48" s="155"/>
      <c r="ADT48" s="155"/>
      <c r="ADU48" s="155"/>
      <c r="ADV48" s="155"/>
      <c r="ADW48" s="155"/>
      <c r="ADX48" s="155"/>
      <c r="ADY48" s="155"/>
      <c r="ADZ48" s="155"/>
      <c r="AEA48" s="155"/>
      <c r="AEB48" s="155"/>
      <c r="AEC48" s="155"/>
      <c r="AED48" s="155"/>
      <c r="AEE48" s="155"/>
      <c r="AEF48" s="155"/>
      <c r="AEG48" s="155"/>
      <c r="AEH48" s="155"/>
      <c r="AEI48" s="155"/>
      <c r="AEJ48" s="155"/>
      <c r="AEK48" s="155"/>
      <c r="AEL48" s="155"/>
      <c r="AEM48" s="155"/>
      <c r="AEN48" s="155"/>
      <c r="AEO48" s="155"/>
      <c r="AEP48" s="155"/>
      <c r="AEQ48" s="155"/>
      <c r="AER48" s="155"/>
      <c r="AES48" s="155"/>
      <c r="AET48" s="155"/>
      <c r="AEU48" s="155"/>
      <c r="AEV48" s="155"/>
      <c r="AEW48" s="155"/>
      <c r="AEX48" s="155"/>
      <c r="AEY48" s="155"/>
      <c r="AEZ48" s="155"/>
      <c r="AFA48" s="155"/>
      <c r="AFB48" s="155"/>
      <c r="AFC48" s="155"/>
      <c r="AFD48" s="155"/>
      <c r="AFE48" s="155"/>
      <c r="AFF48" s="155"/>
      <c r="AFG48" s="155"/>
      <c r="AFH48" s="155"/>
      <c r="AFI48" s="155"/>
      <c r="AFJ48" s="155"/>
      <c r="AFK48" s="155"/>
      <c r="AFL48" s="155"/>
      <c r="AFM48" s="155"/>
      <c r="AFN48" s="155"/>
      <c r="AFO48" s="155"/>
      <c r="AFP48" s="155"/>
      <c r="AFQ48" s="155"/>
      <c r="AFR48" s="155"/>
      <c r="AFS48" s="155"/>
      <c r="AFT48" s="155"/>
      <c r="AFU48" s="155"/>
      <c r="AFV48" s="155"/>
      <c r="AFW48" s="155"/>
      <c r="AFX48" s="155"/>
      <c r="AFY48" s="155"/>
      <c r="AFZ48" s="155"/>
      <c r="AGA48" s="155"/>
      <c r="AGB48" s="155"/>
      <c r="AGC48" s="155"/>
      <c r="AGD48" s="155"/>
      <c r="AGE48" s="155"/>
      <c r="AGF48" s="155"/>
      <c r="AGG48" s="155"/>
      <c r="AGH48" s="155"/>
      <c r="AGI48" s="155"/>
      <c r="AGJ48" s="155"/>
      <c r="AGK48" s="155"/>
      <c r="AGL48" s="155"/>
      <c r="AGM48" s="155"/>
      <c r="AGN48" s="155"/>
      <c r="AGO48" s="155"/>
      <c r="AGP48" s="155"/>
      <c r="AGQ48" s="155"/>
      <c r="AGR48" s="155"/>
      <c r="AGS48" s="155"/>
      <c r="AGT48" s="155"/>
      <c r="AGU48" s="155"/>
      <c r="AGV48" s="155"/>
      <c r="AGW48" s="155"/>
      <c r="AGX48" s="155"/>
      <c r="AGY48" s="155"/>
      <c r="AGZ48" s="155"/>
      <c r="AHA48" s="155"/>
      <c r="AHB48" s="155"/>
      <c r="AHC48" s="155"/>
      <c r="AHD48" s="155"/>
      <c r="AHE48" s="155"/>
      <c r="AHF48" s="155"/>
      <c r="AHG48" s="155"/>
      <c r="AHH48" s="155"/>
      <c r="AHI48" s="155"/>
      <c r="AHJ48" s="155"/>
      <c r="AHK48" s="155"/>
      <c r="AHL48" s="155"/>
      <c r="AHM48" s="155"/>
      <c r="AHN48" s="155"/>
      <c r="AHO48" s="155"/>
      <c r="AHP48" s="155"/>
      <c r="AHQ48" s="155"/>
      <c r="AHR48" s="155"/>
      <c r="AHS48" s="155"/>
      <c r="AHT48" s="155"/>
      <c r="AHU48" s="155"/>
      <c r="AHV48" s="155"/>
      <c r="AHW48" s="155"/>
    </row>
    <row r="49" spans="7:907" ht="18" customHeight="1" x14ac:dyDescent="0.2">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155"/>
      <c r="BZ49" s="155"/>
      <c r="CA49" s="155"/>
      <c r="CB49" s="155"/>
      <c r="CC49" s="155"/>
      <c r="CD49" s="155"/>
      <c r="CE49" s="155"/>
      <c r="CF49" s="155"/>
      <c r="CG49" s="155"/>
      <c r="CH49" s="155"/>
      <c r="CI49" s="155"/>
      <c r="CJ49" s="155"/>
      <c r="CK49" s="155"/>
      <c r="CL49" s="155"/>
      <c r="CM49" s="155"/>
      <c r="CN49" s="155"/>
      <c r="CO49" s="155"/>
      <c r="CP49" s="155"/>
      <c r="CQ49" s="155"/>
      <c r="CR49" s="155"/>
      <c r="CS49" s="155"/>
      <c r="CT49" s="155"/>
      <c r="CU49" s="155"/>
      <c r="CV49" s="155"/>
      <c r="CW49" s="155"/>
      <c r="CX49" s="155"/>
      <c r="CY49" s="155"/>
      <c r="CZ49" s="155"/>
      <c r="DA49" s="155"/>
      <c r="DB49" s="155"/>
      <c r="DC49" s="155"/>
      <c r="DD49" s="155"/>
      <c r="DE49" s="155"/>
      <c r="DF49" s="155"/>
      <c r="DG49" s="155"/>
      <c r="DH49" s="155"/>
      <c r="DI49" s="155"/>
      <c r="DJ49" s="155"/>
      <c r="DK49" s="155"/>
      <c r="DL49" s="155"/>
      <c r="DM49" s="155"/>
      <c r="DN49" s="155"/>
      <c r="DO49" s="155"/>
      <c r="DP49" s="155"/>
      <c r="DQ49" s="155"/>
      <c r="DR49" s="155"/>
      <c r="DS49" s="155"/>
      <c r="DT49" s="155"/>
      <c r="DU49" s="155"/>
      <c r="DV49" s="155"/>
      <c r="DW49" s="155"/>
      <c r="DX49" s="155"/>
      <c r="DY49" s="155"/>
      <c r="DZ49" s="155"/>
      <c r="EA49" s="155"/>
      <c r="EB49" s="155"/>
      <c r="EC49" s="155"/>
      <c r="ED49" s="155"/>
      <c r="EE49" s="155"/>
      <c r="EF49" s="155"/>
      <c r="EG49" s="155"/>
      <c r="EH49" s="155"/>
      <c r="EI49" s="155"/>
      <c r="EJ49" s="155"/>
      <c r="EK49" s="155"/>
      <c r="EL49" s="155"/>
      <c r="EM49" s="155"/>
      <c r="EN49" s="155"/>
      <c r="EO49" s="155"/>
      <c r="EP49" s="155"/>
      <c r="EQ49" s="155"/>
      <c r="ER49" s="155"/>
      <c r="ES49" s="155"/>
      <c r="ET49" s="155"/>
      <c r="EU49" s="155"/>
      <c r="EV49" s="155"/>
      <c r="EW49" s="155"/>
      <c r="EX49" s="155"/>
      <c r="EY49" s="155"/>
      <c r="EZ49" s="155"/>
      <c r="FA49" s="155"/>
      <c r="FB49" s="155"/>
      <c r="FC49" s="155"/>
      <c r="FD49" s="155"/>
      <c r="FE49" s="155"/>
      <c r="FF49" s="155"/>
      <c r="FG49" s="155"/>
      <c r="FH49" s="155"/>
      <c r="FI49" s="155"/>
      <c r="FJ49" s="155"/>
      <c r="FK49" s="155"/>
      <c r="FL49" s="155"/>
      <c r="FM49" s="155"/>
      <c r="FN49" s="155"/>
      <c r="FO49" s="155"/>
      <c r="FP49" s="155"/>
      <c r="FQ49" s="155"/>
      <c r="FR49" s="155"/>
      <c r="FS49" s="155"/>
      <c r="FT49" s="155"/>
      <c r="FU49" s="155"/>
      <c r="FV49" s="155"/>
      <c r="FW49" s="155"/>
      <c r="FX49" s="155"/>
      <c r="FY49" s="155"/>
      <c r="FZ49" s="155"/>
      <c r="GA49" s="155"/>
      <c r="GB49" s="155"/>
      <c r="GC49" s="155"/>
      <c r="GD49" s="155"/>
      <c r="GE49" s="155"/>
      <c r="GF49" s="155"/>
      <c r="GG49" s="155"/>
      <c r="GH49" s="155"/>
      <c r="GI49" s="155"/>
      <c r="GJ49" s="155"/>
      <c r="GK49" s="155"/>
      <c r="GL49" s="155"/>
      <c r="GM49" s="155"/>
      <c r="GN49" s="155"/>
      <c r="GO49" s="155"/>
      <c r="GP49" s="155"/>
      <c r="GQ49" s="155"/>
      <c r="GR49" s="155"/>
      <c r="GS49" s="155"/>
      <c r="GT49" s="155"/>
      <c r="GU49" s="155"/>
      <c r="GV49" s="155"/>
      <c r="GW49" s="155"/>
      <c r="GX49" s="155"/>
      <c r="GY49" s="155"/>
      <c r="GZ49" s="155"/>
      <c r="HA49" s="155"/>
      <c r="HB49" s="155"/>
      <c r="HC49" s="155"/>
      <c r="HD49" s="155"/>
      <c r="HE49" s="155"/>
      <c r="HF49" s="155"/>
      <c r="HG49" s="155"/>
      <c r="HH49" s="155"/>
      <c r="HI49" s="155"/>
      <c r="HJ49" s="155"/>
      <c r="HK49" s="155"/>
      <c r="HL49" s="155"/>
      <c r="HM49" s="155"/>
      <c r="HN49" s="155"/>
      <c r="HO49" s="155"/>
      <c r="HP49" s="155"/>
      <c r="HQ49" s="155"/>
      <c r="HR49" s="155"/>
      <c r="HS49" s="155"/>
      <c r="HT49" s="155"/>
      <c r="HU49" s="155"/>
      <c r="HV49" s="155"/>
      <c r="HW49" s="155"/>
      <c r="HX49" s="155"/>
      <c r="HY49" s="155"/>
      <c r="HZ49" s="155"/>
      <c r="IA49" s="155"/>
      <c r="IB49" s="155"/>
      <c r="IC49" s="155"/>
      <c r="ID49" s="155"/>
      <c r="IE49" s="155"/>
      <c r="IF49" s="155"/>
      <c r="IG49" s="155"/>
      <c r="IH49" s="155"/>
      <c r="II49" s="155"/>
      <c r="IJ49" s="155"/>
      <c r="IK49" s="155"/>
      <c r="IL49" s="155"/>
      <c r="IM49" s="155"/>
      <c r="IN49" s="155"/>
      <c r="IO49" s="155"/>
      <c r="IP49" s="155"/>
      <c r="IQ49" s="155"/>
      <c r="IR49" s="155"/>
      <c r="IS49" s="155"/>
      <c r="IT49" s="155"/>
      <c r="IU49" s="155"/>
      <c r="IV49" s="155"/>
      <c r="IW49" s="155"/>
      <c r="IX49" s="155"/>
      <c r="IY49" s="155"/>
      <c r="IZ49" s="155"/>
      <c r="JA49" s="155"/>
      <c r="JB49" s="155"/>
      <c r="JC49" s="155"/>
      <c r="JD49" s="155"/>
      <c r="JE49" s="155"/>
      <c r="JF49" s="155"/>
      <c r="JG49" s="155"/>
      <c r="JH49" s="155"/>
      <c r="JI49" s="155"/>
      <c r="JJ49" s="155"/>
      <c r="JK49" s="155"/>
      <c r="JL49" s="155"/>
      <c r="JM49" s="155"/>
      <c r="JN49" s="155"/>
      <c r="JO49" s="155"/>
      <c r="JP49" s="155"/>
      <c r="JQ49" s="155"/>
      <c r="JR49" s="155"/>
      <c r="JS49" s="155"/>
      <c r="JT49" s="155"/>
      <c r="JU49" s="155"/>
      <c r="JV49" s="155"/>
      <c r="JW49" s="155"/>
      <c r="JX49" s="155"/>
      <c r="JY49" s="155"/>
      <c r="JZ49" s="155"/>
      <c r="KA49" s="155"/>
      <c r="KB49" s="155"/>
      <c r="KC49" s="155"/>
      <c r="KD49" s="155"/>
      <c r="KE49" s="155"/>
      <c r="KF49" s="155"/>
      <c r="KG49" s="155"/>
      <c r="KH49" s="155"/>
      <c r="KI49" s="155"/>
      <c r="KJ49" s="155"/>
      <c r="KK49" s="155"/>
      <c r="KL49" s="155"/>
      <c r="KM49" s="155"/>
      <c r="KN49" s="155"/>
      <c r="KO49" s="155"/>
      <c r="KP49" s="155"/>
      <c r="KQ49" s="155"/>
      <c r="KR49" s="155"/>
      <c r="KS49" s="155"/>
      <c r="KT49" s="155"/>
      <c r="KU49" s="155"/>
      <c r="KV49" s="155"/>
      <c r="KW49" s="155"/>
      <c r="KX49" s="155"/>
      <c r="KY49" s="155"/>
      <c r="KZ49" s="155"/>
      <c r="LA49" s="155"/>
      <c r="LB49" s="155"/>
      <c r="LC49" s="155"/>
      <c r="LD49" s="155"/>
      <c r="LE49" s="155"/>
      <c r="LF49" s="155"/>
      <c r="LG49" s="155"/>
      <c r="LH49" s="155"/>
      <c r="LI49" s="155"/>
      <c r="LJ49" s="155"/>
      <c r="LK49" s="155"/>
      <c r="LL49" s="155"/>
      <c r="LM49" s="155"/>
      <c r="LN49" s="155"/>
      <c r="LO49" s="155"/>
      <c r="LP49" s="155"/>
      <c r="LQ49" s="155"/>
      <c r="LR49" s="155"/>
      <c r="LS49" s="155"/>
      <c r="LT49" s="155"/>
      <c r="LU49" s="155"/>
      <c r="LV49" s="155"/>
      <c r="LW49" s="155"/>
      <c r="LX49" s="155"/>
      <c r="LY49" s="155"/>
      <c r="LZ49" s="155"/>
      <c r="MA49" s="155"/>
      <c r="MB49" s="155"/>
      <c r="MC49" s="155"/>
      <c r="MD49" s="155"/>
      <c r="ME49" s="155"/>
      <c r="MF49" s="155"/>
      <c r="MG49" s="155"/>
      <c r="MH49" s="155"/>
      <c r="MI49" s="155"/>
      <c r="MJ49" s="155"/>
      <c r="MK49" s="155"/>
      <c r="ML49" s="155"/>
      <c r="MM49" s="155"/>
      <c r="MN49" s="155"/>
      <c r="MO49" s="155"/>
      <c r="MP49" s="155"/>
      <c r="MQ49" s="155"/>
      <c r="MR49" s="155"/>
      <c r="MS49" s="155"/>
      <c r="MT49" s="155"/>
      <c r="MU49" s="155"/>
      <c r="MV49" s="155"/>
      <c r="MW49" s="155"/>
      <c r="MX49" s="155"/>
      <c r="MY49" s="155"/>
      <c r="MZ49" s="155"/>
      <c r="NA49" s="155"/>
      <c r="NB49" s="155"/>
      <c r="NC49" s="155"/>
      <c r="ND49" s="155"/>
      <c r="NE49" s="155"/>
      <c r="NF49" s="155"/>
      <c r="NG49" s="155"/>
      <c r="NH49" s="155"/>
      <c r="NI49" s="155"/>
      <c r="NJ49" s="155"/>
      <c r="NK49" s="155"/>
      <c r="NL49" s="155"/>
      <c r="NM49" s="155"/>
      <c r="NN49" s="155"/>
      <c r="NO49" s="155"/>
      <c r="NP49" s="155"/>
      <c r="NQ49" s="155"/>
      <c r="NR49" s="155"/>
      <c r="NS49" s="155"/>
      <c r="NT49" s="155"/>
      <c r="NU49" s="155"/>
      <c r="NV49" s="155"/>
      <c r="NW49" s="155"/>
      <c r="NX49" s="155"/>
      <c r="NY49" s="155"/>
      <c r="NZ49" s="155"/>
      <c r="OA49" s="155"/>
      <c r="OB49" s="155"/>
      <c r="OC49" s="155"/>
      <c r="OD49" s="155"/>
      <c r="OE49" s="155"/>
      <c r="OF49" s="155"/>
      <c r="OG49" s="155"/>
      <c r="OH49" s="155"/>
      <c r="OI49" s="155"/>
      <c r="OJ49" s="155"/>
      <c r="OK49" s="155"/>
      <c r="OL49" s="155"/>
      <c r="OM49" s="155"/>
      <c r="ON49" s="155"/>
      <c r="OO49" s="155"/>
      <c r="OP49" s="155"/>
      <c r="OQ49" s="155"/>
      <c r="OR49" s="155"/>
      <c r="OS49" s="155"/>
      <c r="OT49" s="155"/>
      <c r="OU49" s="155"/>
      <c r="OV49" s="155"/>
      <c r="OW49" s="155"/>
      <c r="OX49" s="155"/>
      <c r="OY49" s="155"/>
      <c r="OZ49" s="155"/>
      <c r="PA49" s="155"/>
      <c r="PB49" s="155"/>
      <c r="PC49" s="155"/>
      <c r="PD49" s="155"/>
      <c r="PE49" s="155"/>
      <c r="PF49" s="155"/>
      <c r="PG49" s="155"/>
      <c r="PH49" s="155"/>
      <c r="PI49" s="155"/>
      <c r="PJ49" s="155"/>
      <c r="PK49" s="155"/>
      <c r="PL49" s="155"/>
      <c r="PM49" s="155"/>
      <c r="PN49" s="155"/>
      <c r="PO49" s="155"/>
      <c r="PP49" s="155"/>
      <c r="PQ49" s="155"/>
      <c r="PR49" s="155"/>
      <c r="PS49" s="155"/>
      <c r="PT49" s="155"/>
      <c r="PU49" s="155"/>
      <c r="PV49" s="155"/>
      <c r="PW49" s="155"/>
      <c r="PX49" s="155"/>
      <c r="PY49" s="155"/>
      <c r="PZ49" s="155"/>
      <c r="QA49" s="155"/>
      <c r="QB49" s="155"/>
      <c r="QC49" s="155"/>
      <c r="QD49" s="155"/>
      <c r="QE49" s="155"/>
      <c r="QF49" s="155"/>
      <c r="QG49" s="155"/>
      <c r="QH49" s="155"/>
      <c r="QI49" s="155"/>
      <c r="QJ49" s="155"/>
      <c r="QK49" s="155"/>
      <c r="QL49" s="155"/>
      <c r="QM49" s="155"/>
      <c r="QN49" s="155"/>
      <c r="QO49" s="155"/>
      <c r="QP49" s="155"/>
      <c r="QQ49" s="155"/>
      <c r="QR49" s="155"/>
      <c r="QS49" s="155"/>
      <c r="QT49" s="155"/>
      <c r="QU49" s="155"/>
      <c r="QV49" s="155"/>
      <c r="QW49" s="155"/>
      <c r="QX49" s="155"/>
      <c r="QY49" s="155"/>
      <c r="QZ49" s="155"/>
      <c r="RA49" s="155"/>
      <c r="RB49" s="155"/>
      <c r="RC49" s="155"/>
      <c r="RD49" s="155"/>
      <c r="RE49" s="155"/>
      <c r="RF49" s="155"/>
      <c r="RG49" s="155"/>
      <c r="RH49" s="155"/>
      <c r="RI49" s="155"/>
      <c r="RJ49" s="155"/>
      <c r="RK49" s="155"/>
      <c r="RL49" s="155"/>
      <c r="RM49" s="155"/>
      <c r="RN49" s="155"/>
      <c r="RO49" s="155"/>
      <c r="RP49" s="155"/>
      <c r="RQ49" s="155"/>
      <c r="RR49" s="155"/>
      <c r="RS49" s="155"/>
      <c r="RT49" s="155"/>
      <c r="RU49" s="155"/>
      <c r="RV49" s="155"/>
      <c r="RW49" s="155"/>
      <c r="RX49" s="155"/>
      <c r="RY49" s="155"/>
      <c r="RZ49" s="155"/>
      <c r="SA49" s="155"/>
      <c r="SB49" s="155"/>
      <c r="SC49" s="155"/>
      <c r="SD49" s="155"/>
      <c r="SE49" s="155"/>
      <c r="SF49" s="155"/>
      <c r="SG49" s="155"/>
      <c r="SH49" s="155"/>
      <c r="SI49" s="155"/>
      <c r="SJ49" s="155"/>
      <c r="SK49" s="155"/>
      <c r="SL49" s="155"/>
      <c r="SM49" s="155"/>
      <c r="SN49" s="155"/>
      <c r="SO49" s="155"/>
      <c r="SP49" s="155"/>
      <c r="SQ49" s="155"/>
      <c r="SR49" s="155"/>
      <c r="SS49" s="155"/>
      <c r="ST49" s="155"/>
      <c r="SU49" s="155"/>
      <c r="SV49" s="155"/>
      <c r="SW49" s="155"/>
      <c r="SX49" s="155"/>
      <c r="SY49" s="155"/>
      <c r="SZ49" s="155"/>
      <c r="TA49" s="155"/>
      <c r="TB49" s="155"/>
      <c r="TC49" s="155"/>
      <c r="TD49" s="155"/>
      <c r="TE49" s="155"/>
      <c r="TF49" s="155"/>
      <c r="TG49" s="155"/>
      <c r="TH49" s="155"/>
      <c r="TI49" s="155"/>
      <c r="TJ49" s="155"/>
      <c r="TK49" s="155"/>
      <c r="TL49" s="155"/>
      <c r="TM49" s="155"/>
      <c r="TN49" s="155"/>
      <c r="TO49" s="155"/>
      <c r="TP49" s="155"/>
      <c r="TQ49" s="155"/>
      <c r="TR49" s="155"/>
      <c r="TS49" s="155"/>
      <c r="TT49" s="155"/>
      <c r="TU49" s="155"/>
      <c r="TV49" s="155"/>
      <c r="TW49" s="155"/>
      <c r="TX49" s="155"/>
      <c r="TY49" s="155"/>
      <c r="TZ49" s="155"/>
      <c r="UA49" s="155"/>
      <c r="UB49" s="155"/>
      <c r="UC49" s="155"/>
      <c r="UD49" s="155"/>
      <c r="UE49" s="155"/>
      <c r="UF49" s="155"/>
      <c r="UG49" s="155"/>
      <c r="UH49" s="155"/>
      <c r="UI49" s="155"/>
      <c r="UJ49" s="155"/>
      <c r="UK49" s="155"/>
      <c r="UL49" s="155"/>
      <c r="UM49" s="155"/>
      <c r="UN49" s="155"/>
      <c r="UO49" s="155"/>
      <c r="UP49" s="155"/>
      <c r="UQ49" s="155"/>
      <c r="UR49" s="155"/>
      <c r="US49" s="155"/>
      <c r="UT49" s="155"/>
      <c r="UU49" s="155"/>
      <c r="UV49" s="155"/>
      <c r="UW49" s="155"/>
      <c r="UX49" s="155"/>
      <c r="UY49" s="155"/>
      <c r="UZ49" s="155"/>
      <c r="VA49" s="155"/>
      <c r="VB49" s="155"/>
      <c r="VC49" s="155"/>
      <c r="VD49" s="155"/>
      <c r="VE49" s="155"/>
      <c r="VF49" s="155"/>
      <c r="VG49" s="155"/>
      <c r="VH49" s="155"/>
      <c r="VI49" s="155"/>
      <c r="VJ49" s="155"/>
      <c r="VK49" s="155"/>
      <c r="VL49" s="155"/>
      <c r="VM49" s="155"/>
      <c r="VN49" s="155"/>
      <c r="VO49" s="155"/>
      <c r="VP49" s="155"/>
      <c r="VQ49" s="155"/>
      <c r="VR49" s="155"/>
      <c r="VS49" s="155"/>
      <c r="VT49" s="155"/>
      <c r="VU49" s="155"/>
      <c r="VV49" s="155"/>
      <c r="VW49" s="155"/>
      <c r="VX49" s="155"/>
      <c r="VY49" s="155"/>
      <c r="VZ49" s="155"/>
      <c r="WA49" s="155"/>
      <c r="WB49" s="155"/>
      <c r="WC49" s="155"/>
      <c r="WD49" s="155"/>
      <c r="WE49" s="155"/>
      <c r="WF49" s="155"/>
      <c r="WG49" s="155"/>
      <c r="WH49" s="155"/>
      <c r="WI49" s="155"/>
      <c r="WJ49" s="155"/>
      <c r="WK49" s="155"/>
      <c r="WL49" s="155"/>
      <c r="WM49" s="155"/>
      <c r="WN49" s="155"/>
      <c r="WO49" s="155"/>
      <c r="WP49" s="155"/>
      <c r="WQ49" s="155"/>
      <c r="WR49" s="155"/>
      <c r="WS49" s="155"/>
      <c r="WT49" s="155"/>
      <c r="WU49" s="155"/>
      <c r="WV49" s="155"/>
      <c r="WW49" s="155"/>
      <c r="WX49" s="155"/>
      <c r="WY49" s="155"/>
      <c r="WZ49" s="155"/>
      <c r="XA49" s="155"/>
      <c r="XB49" s="155"/>
      <c r="XC49" s="155"/>
      <c r="XD49" s="155"/>
      <c r="XE49" s="155"/>
      <c r="XF49" s="155"/>
      <c r="XG49" s="155"/>
      <c r="XH49" s="155"/>
      <c r="XI49" s="155"/>
      <c r="XJ49" s="155"/>
      <c r="XK49" s="155"/>
      <c r="XL49" s="155"/>
      <c r="XM49" s="155"/>
      <c r="XN49" s="155"/>
      <c r="XO49" s="155"/>
      <c r="XP49" s="155"/>
      <c r="XQ49" s="155"/>
      <c r="XR49" s="155"/>
      <c r="XS49" s="155"/>
      <c r="XT49" s="155"/>
      <c r="XU49" s="155"/>
      <c r="XV49" s="155"/>
      <c r="XW49" s="155"/>
      <c r="XX49" s="155"/>
      <c r="XY49" s="155"/>
      <c r="XZ49" s="155"/>
      <c r="YA49" s="155"/>
      <c r="YB49" s="155"/>
      <c r="YC49" s="155"/>
      <c r="YD49" s="155"/>
      <c r="YE49" s="155"/>
      <c r="YF49" s="155"/>
      <c r="YG49" s="155"/>
      <c r="YH49" s="155"/>
      <c r="YI49" s="155"/>
      <c r="YJ49" s="155"/>
      <c r="YK49" s="155"/>
      <c r="YL49" s="155"/>
      <c r="YM49" s="155"/>
      <c r="YN49" s="155"/>
      <c r="YO49" s="155"/>
      <c r="YP49" s="155"/>
      <c r="YQ49" s="155"/>
      <c r="YR49" s="155"/>
      <c r="YS49" s="155"/>
      <c r="YT49" s="155"/>
      <c r="YU49" s="155"/>
      <c r="YV49" s="155"/>
      <c r="YW49" s="155"/>
      <c r="YX49" s="155"/>
      <c r="YY49" s="155"/>
      <c r="YZ49" s="155"/>
      <c r="ZA49" s="155"/>
      <c r="ZB49" s="155"/>
      <c r="ZC49" s="155"/>
      <c r="ZD49" s="155"/>
      <c r="ZE49" s="155"/>
      <c r="ZF49" s="155"/>
      <c r="ZG49" s="155"/>
      <c r="ZH49" s="155"/>
      <c r="ZI49" s="155"/>
      <c r="ZJ49" s="155"/>
      <c r="ZK49" s="155"/>
      <c r="ZL49" s="155"/>
      <c r="ZM49" s="155"/>
      <c r="ZN49" s="155"/>
      <c r="ZO49" s="155"/>
      <c r="ZP49" s="155"/>
      <c r="ZQ49" s="155"/>
      <c r="ZR49" s="155"/>
      <c r="ZS49" s="155"/>
      <c r="ZT49" s="155"/>
      <c r="ZU49" s="155"/>
      <c r="ZV49" s="155"/>
      <c r="ZW49" s="155"/>
      <c r="ZX49" s="155"/>
      <c r="ZY49" s="155"/>
      <c r="ZZ49" s="155"/>
      <c r="AAA49" s="155"/>
      <c r="AAB49" s="155"/>
      <c r="AAC49" s="155"/>
      <c r="AAD49" s="155"/>
      <c r="AAE49" s="155"/>
      <c r="AAF49" s="155"/>
      <c r="AAG49" s="155"/>
      <c r="AAH49" s="155"/>
      <c r="AAI49" s="155"/>
      <c r="AAJ49" s="155"/>
      <c r="AAK49" s="155"/>
      <c r="AAL49" s="155"/>
      <c r="AAM49" s="155"/>
      <c r="AAN49" s="155"/>
      <c r="AAO49" s="155"/>
      <c r="AAP49" s="155"/>
      <c r="AAQ49" s="155"/>
      <c r="AAR49" s="155"/>
      <c r="AAS49" s="155"/>
      <c r="AAT49" s="155"/>
      <c r="AAU49" s="155"/>
      <c r="AAV49" s="155"/>
      <c r="AAW49" s="155"/>
      <c r="AAX49" s="155"/>
      <c r="AAY49" s="155"/>
      <c r="AAZ49" s="155"/>
      <c r="ABA49" s="155"/>
      <c r="ABB49" s="155"/>
      <c r="ABC49" s="155"/>
      <c r="ABD49" s="155"/>
      <c r="ABE49" s="155"/>
      <c r="ABF49" s="155"/>
      <c r="ABG49" s="155"/>
      <c r="ABH49" s="155"/>
      <c r="ABI49" s="155"/>
      <c r="ABJ49" s="155"/>
      <c r="ABK49" s="155"/>
      <c r="ABL49" s="155"/>
      <c r="ABM49" s="155"/>
      <c r="ABN49" s="155"/>
      <c r="ABO49" s="155"/>
      <c r="ABP49" s="155"/>
      <c r="ABQ49" s="155"/>
      <c r="ABR49" s="155"/>
      <c r="ABS49" s="155"/>
      <c r="ABT49" s="155"/>
      <c r="ABU49" s="155"/>
      <c r="ABV49" s="155"/>
      <c r="ABW49" s="155"/>
      <c r="ABX49" s="155"/>
      <c r="ABY49" s="155"/>
      <c r="ABZ49" s="155"/>
      <c r="ACA49" s="155"/>
      <c r="ACB49" s="155"/>
      <c r="ACC49" s="155"/>
      <c r="ACD49" s="155"/>
      <c r="ACE49" s="155"/>
      <c r="ACF49" s="155"/>
      <c r="ACG49" s="155"/>
      <c r="ACH49" s="155"/>
      <c r="ACI49" s="155"/>
      <c r="ACJ49" s="155"/>
      <c r="ACK49" s="155"/>
      <c r="ACL49" s="155"/>
      <c r="ACM49" s="155"/>
      <c r="ACN49" s="155"/>
      <c r="ACO49" s="155"/>
      <c r="ACP49" s="155"/>
      <c r="ACQ49" s="155"/>
      <c r="ACR49" s="155"/>
      <c r="ACS49" s="155"/>
      <c r="ACT49" s="155"/>
      <c r="ACU49" s="155"/>
      <c r="ACV49" s="155"/>
      <c r="ACW49" s="155"/>
      <c r="ACX49" s="155"/>
      <c r="ACY49" s="155"/>
      <c r="ACZ49" s="155"/>
      <c r="ADA49" s="155"/>
      <c r="ADB49" s="155"/>
      <c r="ADC49" s="155"/>
      <c r="ADD49" s="155"/>
      <c r="ADE49" s="155"/>
      <c r="ADF49" s="155"/>
      <c r="ADG49" s="155"/>
      <c r="ADH49" s="155"/>
      <c r="ADI49" s="155"/>
      <c r="ADJ49" s="155"/>
      <c r="ADK49" s="155"/>
      <c r="ADL49" s="155"/>
      <c r="ADM49" s="155"/>
      <c r="ADN49" s="155"/>
      <c r="ADO49" s="155"/>
      <c r="ADP49" s="155"/>
      <c r="ADQ49" s="155"/>
      <c r="ADR49" s="155"/>
      <c r="ADS49" s="155"/>
      <c r="ADT49" s="155"/>
      <c r="ADU49" s="155"/>
      <c r="ADV49" s="155"/>
      <c r="ADW49" s="155"/>
      <c r="ADX49" s="155"/>
      <c r="ADY49" s="155"/>
      <c r="ADZ49" s="155"/>
      <c r="AEA49" s="155"/>
      <c r="AEB49" s="155"/>
      <c r="AEC49" s="155"/>
      <c r="AED49" s="155"/>
      <c r="AEE49" s="155"/>
      <c r="AEF49" s="155"/>
      <c r="AEG49" s="155"/>
      <c r="AEH49" s="155"/>
      <c r="AEI49" s="155"/>
      <c r="AEJ49" s="155"/>
      <c r="AEK49" s="155"/>
      <c r="AEL49" s="155"/>
      <c r="AEM49" s="155"/>
      <c r="AEN49" s="155"/>
      <c r="AEO49" s="155"/>
      <c r="AEP49" s="155"/>
      <c r="AEQ49" s="155"/>
      <c r="AER49" s="155"/>
      <c r="AES49" s="155"/>
      <c r="AET49" s="155"/>
      <c r="AEU49" s="155"/>
      <c r="AEV49" s="155"/>
      <c r="AEW49" s="155"/>
      <c r="AEX49" s="155"/>
      <c r="AEY49" s="155"/>
      <c r="AEZ49" s="155"/>
      <c r="AFA49" s="155"/>
      <c r="AFB49" s="155"/>
      <c r="AFC49" s="155"/>
      <c r="AFD49" s="155"/>
      <c r="AFE49" s="155"/>
      <c r="AFF49" s="155"/>
      <c r="AFG49" s="155"/>
      <c r="AFH49" s="155"/>
      <c r="AFI49" s="155"/>
      <c r="AFJ49" s="155"/>
      <c r="AFK49" s="155"/>
      <c r="AFL49" s="155"/>
      <c r="AFM49" s="155"/>
      <c r="AFN49" s="155"/>
      <c r="AFO49" s="155"/>
      <c r="AFP49" s="155"/>
      <c r="AFQ49" s="155"/>
      <c r="AFR49" s="155"/>
      <c r="AFS49" s="155"/>
      <c r="AFT49" s="155"/>
      <c r="AFU49" s="155"/>
      <c r="AFV49" s="155"/>
      <c r="AFW49" s="155"/>
      <c r="AFX49" s="155"/>
      <c r="AFY49" s="155"/>
      <c r="AFZ49" s="155"/>
      <c r="AGA49" s="155"/>
      <c r="AGB49" s="155"/>
      <c r="AGC49" s="155"/>
      <c r="AGD49" s="155"/>
      <c r="AGE49" s="155"/>
      <c r="AGF49" s="155"/>
      <c r="AGG49" s="155"/>
      <c r="AGH49" s="155"/>
      <c r="AGI49" s="155"/>
      <c r="AGJ49" s="155"/>
      <c r="AGK49" s="155"/>
      <c r="AGL49" s="155"/>
      <c r="AGM49" s="155"/>
      <c r="AGN49" s="155"/>
      <c r="AGO49" s="155"/>
      <c r="AGP49" s="155"/>
      <c r="AGQ49" s="155"/>
      <c r="AGR49" s="155"/>
      <c r="AGS49" s="155"/>
      <c r="AGT49" s="155"/>
      <c r="AGU49" s="155"/>
      <c r="AGV49" s="155"/>
      <c r="AGW49" s="155"/>
      <c r="AGX49" s="155"/>
      <c r="AGY49" s="155"/>
      <c r="AGZ49" s="155"/>
      <c r="AHA49" s="155"/>
      <c r="AHB49" s="155"/>
      <c r="AHC49" s="155"/>
      <c r="AHD49" s="155"/>
      <c r="AHE49" s="155"/>
      <c r="AHF49" s="155"/>
      <c r="AHG49" s="155"/>
      <c r="AHH49" s="155"/>
      <c r="AHI49" s="155"/>
      <c r="AHJ49" s="155"/>
      <c r="AHK49" s="155"/>
      <c r="AHL49" s="155"/>
      <c r="AHM49" s="155"/>
      <c r="AHN49" s="155"/>
      <c r="AHO49" s="155"/>
      <c r="AHP49" s="155"/>
      <c r="AHQ49" s="155"/>
      <c r="AHR49" s="155"/>
      <c r="AHS49" s="155"/>
      <c r="AHT49" s="155"/>
      <c r="AHU49" s="155"/>
      <c r="AHV49" s="155"/>
      <c r="AHW49" s="155"/>
    </row>
    <row r="50" spans="7:907" ht="18" customHeight="1" x14ac:dyDescent="0.2">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c r="DD50" s="155"/>
      <c r="DE50" s="155"/>
      <c r="DF50" s="155"/>
      <c r="DG50" s="155"/>
      <c r="DH50" s="155"/>
      <c r="DI50" s="155"/>
      <c r="DJ50" s="155"/>
      <c r="DK50" s="155"/>
      <c r="DL50" s="155"/>
      <c r="DM50" s="155"/>
      <c r="DN50" s="155"/>
      <c r="DO50" s="155"/>
      <c r="DP50" s="155"/>
      <c r="DQ50" s="155"/>
      <c r="DR50" s="155"/>
      <c r="DS50" s="155"/>
      <c r="DT50" s="155"/>
      <c r="DU50" s="155"/>
      <c r="DV50" s="155"/>
      <c r="DW50" s="155"/>
      <c r="DX50" s="155"/>
      <c r="DY50" s="155"/>
      <c r="DZ50" s="155"/>
      <c r="EA50" s="155"/>
      <c r="EB50" s="155"/>
      <c r="EC50" s="155"/>
      <c r="ED50" s="155"/>
      <c r="EE50" s="155"/>
      <c r="EF50" s="155"/>
      <c r="EG50" s="155"/>
      <c r="EH50" s="155"/>
      <c r="EI50" s="155"/>
      <c r="EJ50" s="155"/>
      <c r="EK50" s="155"/>
      <c r="EL50" s="155"/>
      <c r="EM50" s="155"/>
      <c r="EN50" s="155"/>
      <c r="EO50" s="155"/>
      <c r="EP50" s="155"/>
      <c r="EQ50" s="155"/>
      <c r="ER50" s="155"/>
      <c r="ES50" s="155"/>
      <c r="ET50" s="155"/>
      <c r="EU50" s="155"/>
      <c r="EV50" s="155"/>
      <c r="EW50" s="155"/>
      <c r="EX50" s="155"/>
      <c r="EY50" s="155"/>
      <c r="EZ50" s="155"/>
      <c r="FA50" s="155"/>
      <c r="FB50" s="155"/>
      <c r="FC50" s="155"/>
      <c r="FD50" s="155"/>
      <c r="FE50" s="155"/>
      <c r="FF50" s="155"/>
      <c r="FG50" s="155"/>
      <c r="FH50" s="155"/>
      <c r="FI50" s="155"/>
      <c r="FJ50" s="155"/>
      <c r="FK50" s="155"/>
      <c r="FL50" s="155"/>
      <c r="FM50" s="155"/>
      <c r="FN50" s="155"/>
      <c r="FO50" s="155"/>
      <c r="FP50" s="155"/>
      <c r="FQ50" s="155"/>
      <c r="FR50" s="155"/>
      <c r="FS50" s="155"/>
      <c r="FT50" s="155"/>
      <c r="FU50" s="155"/>
      <c r="FV50" s="155"/>
      <c r="FW50" s="155"/>
      <c r="FX50" s="155"/>
      <c r="FY50" s="155"/>
      <c r="FZ50" s="155"/>
      <c r="GA50" s="155"/>
      <c r="GB50" s="155"/>
      <c r="GC50" s="155"/>
      <c r="GD50" s="155"/>
      <c r="GE50" s="155"/>
      <c r="GF50" s="155"/>
      <c r="GG50" s="155"/>
      <c r="GH50" s="155"/>
      <c r="GI50" s="155"/>
      <c r="GJ50" s="155"/>
      <c r="GK50" s="155"/>
      <c r="GL50" s="155"/>
      <c r="GM50" s="155"/>
      <c r="GN50" s="155"/>
      <c r="GO50" s="155"/>
      <c r="GP50" s="155"/>
      <c r="GQ50" s="155"/>
      <c r="GR50" s="155"/>
      <c r="GS50" s="155"/>
      <c r="GT50" s="155"/>
      <c r="GU50" s="155"/>
      <c r="GV50" s="155"/>
      <c r="GW50" s="155"/>
      <c r="GX50" s="155"/>
      <c r="GY50" s="155"/>
      <c r="GZ50" s="155"/>
      <c r="HA50" s="155"/>
      <c r="HB50" s="155"/>
      <c r="HC50" s="155"/>
      <c r="HD50" s="155"/>
      <c r="HE50" s="155"/>
      <c r="HF50" s="155"/>
      <c r="HG50" s="155"/>
      <c r="HH50" s="155"/>
      <c r="HI50" s="155"/>
      <c r="HJ50" s="155"/>
      <c r="HK50" s="155"/>
      <c r="HL50" s="155"/>
      <c r="HM50" s="155"/>
      <c r="HN50" s="155"/>
      <c r="HO50" s="155"/>
      <c r="HP50" s="155"/>
      <c r="HQ50" s="155"/>
      <c r="HR50" s="155"/>
      <c r="HS50" s="155"/>
      <c r="HT50" s="155"/>
      <c r="HU50" s="155"/>
      <c r="HV50" s="155"/>
      <c r="HW50" s="155"/>
      <c r="HX50" s="155"/>
      <c r="HY50" s="155"/>
      <c r="HZ50" s="155"/>
      <c r="IA50" s="155"/>
      <c r="IB50" s="155"/>
      <c r="IC50" s="155"/>
      <c r="ID50" s="155"/>
      <c r="IE50" s="155"/>
      <c r="IF50" s="155"/>
      <c r="IG50" s="155"/>
      <c r="IH50" s="155"/>
      <c r="II50" s="155"/>
      <c r="IJ50" s="155"/>
      <c r="IK50" s="155"/>
      <c r="IL50" s="155"/>
      <c r="IM50" s="155"/>
      <c r="IN50" s="155"/>
      <c r="IO50" s="155"/>
      <c r="IP50" s="155"/>
      <c r="IQ50" s="155"/>
      <c r="IR50" s="155"/>
      <c r="IS50" s="155"/>
      <c r="IT50" s="155"/>
      <c r="IU50" s="155"/>
      <c r="IV50" s="155"/>
      <c r="IW50" s="155"/>
      <c r="IX50" s="155"/>
      <c r="IY50" s="155"/>
      <c r="IZ50" s="155"/>
      <c r="JA50" s="155"/>
      <c r="JB50" s="155"/>
      <c r="JC50" s="155"/>
      <c r="JD50" s="155"/>
      <c r="JE50" s="155"/>
      <c r="JF50" s="155"/>
      <c r="JG50" s="155"/>
      <c r="JH50" s="155"/>
      <c r="JI50" s="155"/>
      <c r="JJ50" s="155"/>
      <c r="JK50" s="155"/>
      <c r="JL50" s="155"/>
      <c r="JM50" s="155"/>
      <c r="JN50" s="155"/>
      <c r="JO50" s="155"/>
      <c r="JP50" s="155"/>
      <c r="JQ50" s="155"/>
      <c r="JR50" s="155"/>
      <c r="JS50" s="155"/>
      <c r="JT50" s="155"/>
      <c r="JU50" s="155"/>
      <c r="JV50" s="155"/>
      <c r="JW50" s="155"/>
      <c r="JX50" s="155"/>
      <c r="JY50" s="155"/>
      <c r="JZ50" s="155"/>
      <c r="KA50" s="155"/>
      <c r="KB50" s="155"/>
      <c r="KC50" s="155"/>
      <c r="KD50" s="155"/>
      <c r="KE50" s="155"/>
      <c r="KF50" s="155"/>
      <c r="KG50" s="155"/>
      <c r="KH50" s="155"/>
      <c r="KI50" s="155"/>
      <c r="KJ50" s="155"/>
      <c r="KK50" s="155"/>
      <c r="KL50" s="155"/>
      <c r="KM50" s="155"/>
      <c r="KN50" s="155"/>
      <c r="KO50" s="155"/>
      <c r="KP50" s="155"/>
      <c r="KQ50" s="155"/>
      <c r="KR50" s="155"/>
      <c r="KS50" s="155"/>
      <c r="KT50" s="155"/>
      <c r="KU50" s="155"/>
      <c r="KV50" s="155"/>
      <c r="KW50" s="155"/>
      <c r="KX50" s="155"/>
      <c r="KY50" s="155"/>
      <c r="KZ50" s="155"/>
      <c r="LA50" s="155"/>
      <c r="LB50" s="155"/>
      <c r="LC50" s="155"/>
      <c r="LD50" s="155"/>
      <c r="LE50" s="155"/>
      <c r="LF50" s="155"/>
      <c r="LG50" s="155"/>
      <c r="LH50" s="155"/>
      <c r="LI50" s="155"/>
      <c r="LJ50" s="155"/>
      <c r="LK50" s="155"/>
      <c r="LL50" s="155"/>
      <c r="LM50" s="155"/>
      <c r="LN50" s="155"/>
      <c r="LO50" s="155"/>
      <c r="LP50" s="155"/>
      <c r="LQ50" s="155"/>
      <c r="LR50" s="155"/>
      <c r="LS50" s="155"/>
      <c r="LT50" s="155"/>
      <c r="LU50" s="155"/>
      <c r="LV50" s="155"/>
      <c r="LW50" s="155"/>
      <c r="LX50" s="155"/>
      <c r="LY50" s="155"/>
      <c r="LZ50" s="155"/>
      <c r="MA50" s="155"/>
      <c r="MB50" s="155"/>
      <c r="MC50" s="155"/>
      <c r="MD50" s="155"/>
      <c r="ME50" s="155"/>
      <c r="MF50" s="155"/>
      <c r="MG50" s="155"/>
      <c r="MH50" s="155"/>
      <c r="MI50" s="155"/>
      <c r="MJ50" s="155"/>
      <c r="MK50" s="155"/>
      <c r="ML50" s="155"/>
      <c r="MM50" s="155"/>
      <c r="MN50" s="155"/>
      <c r="MO50" s="155"/>
      <c r="MP50" s="155"/>
      <c r="MQ50" s="155"/>
      <c r="MR50" s="155"/>
      <c r="MS50" s="155"/>
      <c r="MT50" s="155"/>
      <c r="MU50" s="155"/>
      <c r="MV50" s="155"/>
      <c r="MW50" s="155"/>
      <c r="MX50" s="155"/>
      <c r="MY50" s="155"/>
      <c r="MZ50" s="155"/>
      <c r="NA50" s="155"/>
      <c r="NB50" s="155"/>
      <c r="NC50" s="155"/>
      <c r="ND50" s="155"/>
      <c r="NE50" s="155"/>
      <c r="NF50" s="155"/>
      <c r="NG50" s="155"/>
      <c r="NH50" s="155"/>
      <c r="NI50" s="155"/>
      <c r="NJ50" s="155"/>
      <c r="NK50" s="155"/>
      <c r="NL50" s="155"/>
      <c r="NM50" s="155"/>
      <c r="NN50" s="155"/>
      <c r="NO50" s="155"/>
      <c r="NP50" s="155"/>
      <c r="NQ50" s="155"/>
      <c r="NR50" s="155"/>
      <c r="NS50" s="155"/>
      <c r="NT50" s="155"/>
      <c r="NU50" s="155"/>
      <c r="NV50" s="155"/>
      <c r="NW50" s="155"/>
      <c r="NX50" s="155"/>
      <c r="NY50" s="155"/>
      <c r="NZ50" s="155"/>
      <c r="OA50" s="155"/>
      <c r="OB50" s="155"/>
      <c r="OC50" s="155"/>
      <c r="OD50" s="155"/>
      <c r="OE50" s="155"/>
      <c r="OF50" s="155"/>
      <c r="OG50" s="155"/>
      <c r="OH50" s="155"/>
      <c r="OI50" s="155"/>
      <c r="OJ50" s="155"/>
      <c r="OK50" s="155"/>
      <c r="OL50" s="155"/>
      <c r="OM50" s="155"/>
      <c r="ON50" s="155"/>
      <c r="OO50" s="155"/>
      <c r="OP50" s="155"/>
      <c r="OQ50" s="155"/>
      <c r="OR50" s="155"/>
      <c r="OS50" s="155"/>
      <c r="OT50" s="155"/>
      <c r="OU50" s="155"/>
      <c r="OV50" s="155"/>
      <c r="OW50" s="155"/>
      <c r="OX50" s="155"/>
      <c r="OY50" s="155"/>
      <c r="OZ50" s="155"/>
      <c r="PA50" s="155"/>
      <c r="PB50" s="155"/>
      <c r="PC50" s="155"/>
      <c r="PD50" s="155"/>
      <c r="PE50" s="155"/>
      <c r="PF50" s="155"/>
      <c r="PG50" s="155"/>
      <c r="PH50" s="155"/>
      <c r="PI50" s="155"/>
      <c r="PJ50" s="155"/>
      <c r="PK50" s="155"/>
      <c r="PL50" s="155"/>
      <c r="PM50" s="155"/>
      <c r="PN50" s="155"/>
      <c r="PO50" s="155"/>
      <c r="PP50" s="155"/>
      <c r="PQ50" s="155"/>
      <c r="PR50" s="155"/>
      <c r="PS50" s="155"/>
      <c r="PT50" s="155"/>
      <c r="PU50" s="155"/>
      <c r="PV50" s="155"/>
      <c r="PW50" s="155"/>
      <c r="PX50" s="155"/>
      <c r="PY50" s="155"/>
      <c r="PZ50" s="155"/>
      <c r="QA50" s="155"/>
      <c r="QB50" s="155"/>
      <c r="QC50" s="155"/>
      <c r="QD50" s="155"/>
      <c r="QE50" s="155"/>
      <c r="QF50" s="155"/>
      <c r="QG50" s="155"/>
      <c r="QH50" s="155"/>
      <c r="QI50" s="155"/>
      <c r="QJ50" s="155"/>
      <c r="QK50" s="155"/>
      <c r="QL50" s="155"/>
      <c r="QM50" s="155"/>
      <c r="QN50" s="155"/>
      <c r="QO50" s="155"/>
      <c r="QP50" s="155"/>
      <c r="QQ50" s="155"/>
      <c r="QR50" s="155"/>
      <c r="QS50" s="155"/>
      <c r="QT50" s="155"/>
      <c r="QU50" s="155"/>
      <c r="QV50" s="155"/>
      <c r="QW50" s="155"/>
      <c r="QX50" s="155"/>
      <c r="QY50" s="155"/>
      <c r="QZ50" s="155"/>
      <c r="RA50" s="155"/>
      <c r="RB50" s="155"/>
      <c r="RC50" s="155"/>
      <c r="RD50" s="155"/>
      <c r="RE50" s="155"/>
      <c r="RF50" s="155"/>
      <c r="RG50" s="155"/>
      <c r="RH50" s="155"/>
      <c r="RI50" s="155"/>
      <c r="RJ50" s="155"/>
      <c r="RK50" s="155"/>
      <c r="RL50" s="155"/>
      <c r="RM50" s="155"/>
      <c r="RN50" s="155"/>
      <c r="RO50" s="155"/>
      <c r="RP50" s="155"/>
      <c r="RQ50" s="155"/>
      <c r="RR50" s="155"/>
      <c r="RS50" s="155"/>
      <c r="RT50" s="155"/>
      <c r="RU50" s="155"/>
      <c r="RV50" s="155"/>
      <c r="RW50" s="155"/>
      <c r="RX50" s="155"/>
      <c r="RY50" s="155"/>
      <c r="RZ50" s="155"/>
      <c r="SA50" s="155"/>
      <c r="SB50" s="155"/>
      <c r="SC50" s="155"/>
      <c r="SD50" s="155"/>
      <c r="SE50" s="155"/>
      <c r="SF50" s="155"/>
      <c r="SG50" s="155"/>
      <c r="SH50" s="155"/>
      <c r="SI50" s="155"/>
      <c r="SJ50" s="155"/>
      <c r="SK50" s="155"/>
      <c r="SL50" s="155"/>
      <c r="SM50" s="155"/>
      <c r="SN50" s="155"/>
      <c r="SO50" s="155"/>
      <c r="SP50" s="155"/>
      <c r="SQ50" s="155"/>
      <c r="SR50" s="155"/>
      <c r="SS50" s="155"/>
      <c r="ST50" s="155"/>
      <c r="SU50" s="155"/>
      <c r="SV50" s="155"/>
      <c r="SW50" s="155"/>
      <c r="SX50" s="155"/>
      <c r="SY50" s="155"/>
      <c r="SZ50" s="155"/>
      <c r="TA50" s="155"/>
      <c r="TB50" s="155"/>
      <c r="TC50" s="155"/>
      <c r="TD50" s="155"/>
      <c r="TE50" s="155"/>
      <c r="TF50" s="155"/>
      <c r="TG50" s="155"/>
      <c r="TH50" s="155"/>
      <c r="TI50" s="155"/>
      <c r="TJ50" s="155"/>
      <c r="TK50" s="155"/>
      <c r="TL50" s="155"/>
      <c r="TM50" s="155"/>
      <c r="TN50" s="155"/>
      <c r="TO50" s="155"/>
      <c r="TP50" s="155"/>
      <c r="TQ50" s="155"/>
      <c r="TR50" s="155"/>
      <c r="TS50" s="155"/>
      <c r="TT50" s="155"/>
      <c r="TU50" s="155"/>
      <c r="TV50" s="155"/>
      <c r="TW50" s="155"/>
      <c r="TX50" s="155"/>
      <c r="TY50" s="155"/>
      <c r="TZ50" s="155"/>
      <c r="UA50" s="155"/>
      <c r="UB50" s="155"/>
      <c r="UC50" s="155"/>
      <c r="UD50" s="155"/>
      <c r="UE50" s="155"/>
      <c r="UF50" s="155"/>
      <c r="UG50" s="155"/>
      <c r="UH50" s="155"/>
      <c r="UI50" s="155"/>
      <c r="UJ50" s="155"/>
      <c r="UK50" s="155"/>
      <c r="UL50" s="155"/>
      <c r="UM50" s="155"/>
      <c r="UN50" s="155"/>
      <c r="UO50" s="155"/>
      <c r="UP50" s="155"/>
      <c r="UQ50" s="155"/>
      <c r="UR50" s="155"/>
      <c r="US50" s="155"/>
      <c r="UT50" s="155"/>
      <c r="UU50" s="155"/>
      <c r="UV50" s="155"/>
      <c r="UW50" s="155"/>
      <c r="UX50" s="155"/>
      <c r="UY50" s="155"/>
      <c r="UZ50" s="155"/>
      <c r="VA50" s="155"/>
      <c r="VB50" s="155"/>
      <c r="VC50" s="155"/>
      <c r="VD50" s="155"/>
      <c r="VE50" s="155"/>
      <c r="VF50" s="155"/>
      <c r="VG50" s="155"/>
      <c r="VH50" s="155"/>
      <c r="VI50" s="155"/>
      <c r="VJ50" s="155"/>
      <c r="VK50" s="155"/>
      <c r="VL50" s="155"/>
      <c r="VM50" s="155"/>
      <c r="VN50" s="155"/>
      <c r="VO50" s="155"/>
      <c r="VP50" s="155"/>
      <c r="VQ50" s="155"/>
      <c r="VR50" s="155"/>
      <c r="VS50" s="155"/>
      <c r="VT50" s="155"/>
      <c r="VU50" s="155"/>
      <c r="VV50" s="155"/>
      <c r="VW50" s="155"/>
      <c r="VX50" s="155"/>
      <c r="VY50" s="155"/>
      <c r="VZ50" s="155"/>
      <c r="WA50" s="155"/>
      <c r="WB50" s="155"/>
      <c r="WC50" s="155"/>
      <c r="WD50" s="155"/>
      <c r="WE50" s="155"/>
      <c r="WF50" s="155"/>
      <c r="WG50" s="155"/>
      <c r="WH50" s="155"/>
      <c r="WI50" s="155"/>
      <c r="WJ50" s="155"/>
      <c r="WK50" s="155"/>
      <c r="WL50" s="155"/>
      <c r="WM50" s="155"/>
      <c r="WN50" s="155"/>
      <c r="WO50" s="155"/>
      <c r="WP50" s="155"/>
      <c r="WQ50" s="155"/>
      <c r="WR50" s="155"/>
      <c r="WS50" s="155"/>
      <c r="WT50" s="155"/>
      <c r="WU50" s="155"/>
      <c r="WV50" s="155"/>
      <c r="WW50" s="155"/>
      <c r="WX50" s="155"/>
      <c r="WY50" s="155"/>
      <c r="WZ50" s="155"/>
      <c r="XA50" s="155"/>
      <c r="XB50" s="155"/>
      <c r="XC50" s="155"/>
      <c r="XD50" s="155"/>
      <c r="XE50" s="155"/>
      <c r="XF50" s="155"/>
      <c r="XG50" s="155"/>
      <c r="XH50" s="155"/>
      <c r="XI50" s="155"/>
      <c r="XJ50" s="155"/>
      <c r="XK50" s="155"/>
      <c r="XL50" s="155"/>
      <c r="XM50" s="155"/>
      <c r="XN50" s="155"/>
      <c r="XO50" s="155"/>
      <c r="XP50" s="155"/>
      <c r="XQ50" s="155"/>
      <c r="XR50" s="155"/>
      <c r="XS50" s="155"/>
      <c r="XT50" s="155"/>
      <c r="XU50" s="155"/>
      <c r="XV50" s="155"/>
      <c r="XW50" s="155"/>
      <c r="XX50" s="155"/>
      <c r="XY50" s="155"/>
      <c r="XZ50" s="155"/>
      <c r="YA50" s="155"/>
      <c r="YB50" s="155"/>
      <c r="YC50" s="155"/>
      <c r="YD50" s="155"/>
      <c r="YE50" s="155"/>
      <c r="YF50" s="155"/>
      <c r="YG50" s="155"/>
      <c r="YH50" s="155"/>
      <c r="YI50" s="155"/>
      <c r="YJ50" s="155"/>
      <c r="YK50" s="155"/>
      <c r="YL50" s="155"/>
      <c r="YM50" s="155"/>
      <c r="YN50" s="155"/>
      <c r="YO50" s="155"/>
      <c r="YP50" s="155"/>
      <c r="YQ50" s="155"/>
      <c r="YR50" s="155"/>
      <c r="YS50" s="155"/>
      <c r="YT50" s="155"/>
      <c r="YU50" s="155"/>
      <c r="YV50" s="155"/>
      <c r="YW50" s="155"/>
      <c r="YX50" s="155"/>
      <c r="YY50" s="155"/>
      <c r="YZ50" s="155"/>
      <c r="ZA50" s="155"/>
      <c r="ZB50" s="155"/>
      <c r="ZC50" s="155"/>
      <c r="ZD50" s="155"/>
      <c r="ZE50" s="155"/>
      <c r="ZF50" s="155"/>
      <c r="ZG50" s="155"/>
      <c r="ZH50" s="155"/>
      <c r="ZI50" s="155"/>
      <c r="ZJ50" s="155"/>
      <c r="ZK50" s="155"/>
      <c r="ZL50" s="155"/>
      <c r="ZM50" s="155"/>
      <c r="ZN50" s="155"/>
      <c r="ZO50" s="155"/>
      <c r="ZP50" s="155"/>
      <c r="ZQ50" s="155"/>
      <c r="ZR50" s="155"/>
      <c r="ZS50" s="155"/>
      <c r="ZT50" s="155"/>
      <c r="ZU50" s="155"/>
      <c r="ZV50" s="155"/>
      <c r="ZW50" s="155"/>
      <c r="ZX50" s="155"/>
      <c r="ZY50" s="155"/>
      <c r="ZZ50" s="155"/>
      <c r="AAA50" s="155"/>
      <c r="AAB50" s="155"/>
      <c r="AAC50" s="155"/>
      <c r="AAD50" s="155"/>
      <c r="AAE50" s="155"/>
      <c r="AAF50" s="155"/>
      <c r="AAG50" s="155"/>
      <c r="AAH50" s="155"/>
      <c r="AAI50" s="155"/>
      <c r="AAJ50" s="155"/>
      <c r="AAK50" s="155"/>
      <c r="AAL50" s="155"/>
      <c r="AAM50" s="155"/>
      <c r="AAN50" s="155"/>
      <c r="AAO50" s="155"/>
      <c r="AAP50" s="155"/>
      <c r="AAQ50" s="155"/>
      <c r="AAR50" s="155"/>
      <c r="AAS50" s="155"/>
      <c r="AAT50" s="155"/>
      <c r="AAU50" s="155"/>
      <c r="AAV50" s="155"/>
      <c r="AAW50" s="155"/>
      <c r="AAX50" s="155"/>
      <c r="AAY50" s="155"/>
      <c r="AAZ50" s="155"/>
      <c r="ABA50" s="155"/>
      <c r="ABB50" s="155"/>
      <c r="ABC50" s="155"/>
      <c r="ABD50" s="155"/>
      <c r="ABE50" s="155"/>
      <c r="ABF50" s="155"/>
      <c r="ABG50" s="155"/>
      <c r="ABH50" s="155"/>
      <c r="ABI50" s="155"/>
      <c r="ABJ50" s="155"/>
      <c r="ABK50" s="155"/>
      <c r="ABL50" s="155"/>
      <c r="ABM50" s="155"/>
      <c r="ABN50" s="155"/>
      <c r="ABO50" s="155"/>
      <c r="ABP50" s="155"/>
      <c r="ABQ50" s="155"/>
      <c r="ABR50" s="155"/>
      <c r="ABS50" s="155"/>
      <c r="ABT50" s="155"/>
      <c r="ABU50" s="155"/>
      <c r="ABV50" s="155"/>
      <c r="ABW50" s="155"/>
      <c r="ABX50" s="155"/>
      <c r="ABY50" s="155"/>
      <c r="ABZ50" s="155"/>
      <c r="ACA50" s="155"/>
      <c r="ACB50" s="155"/>
      <c r="ACC50" s="155"/>
      <c r="ACD50" s="155"/>
      <c r="ACE50" s="155"/>
      <c r="ACF50" s="155"/>
      <c r="ACG50" s="155"/>
      <c r="ACH50" s="155"/>
      <c r="ACI50" s="155"/>
      <c r="ACJ50" s="155"/>
      <c r="ACK50" s="155"/>
      <c r="ACL50" s="155"/>
      <c r="ACM50" s="155"/>
      <c r="ACN50" s="155"/>
      <c r="ACO50" s="155"/>
      <c r="ACP50" s="155"/>
      <c r="ACQ50" s="155"/>
      <c r="ACR50" s="155"/>
      <c r="ACS50" s="155"/>
      <c r="ACT50" s="155"/>
      <c r="ACU50" s="155"/>
      <c r="ACV50" s="155"/>
      <c r="ACW50" s="155"/>
      <c r="ACX50" s="155"/>
      <c r="ACY50" s="155"/>
      <c r="ACZ50" s="155"/>
      <c r="ADA50" s="155"/>
      <c r="ADB50" s="155"/>
      <c r="ADC50" s="155"/>
      <c r="ADD50" s="155"/>
      <c r="ADE50" s="155"/>
      <c r="ADF50" s="155"/>
      <c r="ADG50" s="155"/>
      <c r="ADH50" s="155"/>
      <c r="ADI50" s="155"/>
      <c r="ADJ50" s="155"/>
      <c r="ADK50" s="155"/>
      <c r="ADL50" s="155"/>
      <c r="ADM50" s="155"/>
      <c r="ADN50" s="155"/>
      <c r="ADO50" s="155"/>
      <c r="ADP50" s="155"/>
      <c r="ADQ50" s="155"/>
      <c r="ADR50" s="155"/>
      <c r="ADS50" s="155"/>
      <c r="ADT50" s="155"/>
      <c r="ADU50" s="155"/>
      <c r="ADV50" s="155"/>
      <c r="ADW50" s="155"/>
      <c r="ADX50" s="155"/>
      <c r="ADY50" s="155"/>
      <c r="ADZ50" s="155"/>
      <c r="AEA50" s="155"/>
      <c r="AEB50" s="155"/>
      <c r="AEC50" s="155"/>
      <c r="AED50" s="155"/>
      <c r="AEE50" s="155"/>
      <c r="AEF50" s="155"/>
      <c r="AEG50" s="155"/>
      <c r="AEH50" s="155"/>
      <c r="AEI50" s="155"/>
      <c r="AEJ50" s="155"/>
      <c r="AEK50" s="155"/>
      <c r="AEL50" s="155"/>
      <c r="AEM50" s="155"/>
      <c r="AEN50" s="155"/>
      <c r="AEO50" s="155"/>
      <c r="AEP50" s="155"/>
      <c r="AEQ50" s="155"/>
      <c r="AER50" s="155"/>
      <c r="AES50" s="155"/>
      <c r="AET50" s="155"/>
      <c r="AEU50" s="155"/>
      <c r="AEV50" s="155"/>
      <c r="AEW50" s="155"/>
      <c r="AEX50" s="155"/>
      <c r="AEY50" s="155"/>
      <c r="AEZ50" s="155"/>
      <c r="AFA50" s="155"/>
      <c r="AFB50" s="155"/>
      <c r="AFC50" s="155"/>
      <c r="AFD50" s="155"/>
      <c r="AFE50" s="155"/>
      <c r="AFF50" s="155"/>
      <c r="AFG50" s="155"/>
      <c r="AFH50" s="155"/>
      <c r="AFI50" s="155"/>
      <c r="AFJ50" s="155"/>
      <c r="AFK50" s="155"/>
      <c r="AFL50" s="155"/>
      <c r="AFM50" s="155"/>
      <c r="AFN50" s="155"/>
      <c r="AFO50" s="155"/>
      <c r="AFP50" s="155"/>
      <c r="AFQ50" s="155"/>
      <c r="AFR50" s="155"/>
      <c r="AFS50" s="155"/>
      <c r="AFT50" s="155"/>
      <c r="AFU50" s="155"/>
      <c r="AFV50" s="155"/>
      <c r="AFW50" s="155"/>
      <c r="AFX50" s="155"/>
      <c r="AFY50" s="155"/>
      <c r="AFZ50" s="155"/>
      <c r="AGA50" s="155"/>
      <c r="AGB50" s="155"/>
      <c r="AGC50" s="155"/>
      <c r="AGD50" s="155"/>
      <c r="AGE50" s="155"/>
      <c r="AGF50" s="155"/>
      <c r="AGG50" s="155"/>
      <c r="AGH50" s="155"/>
      <c r="AGI50" s="155"/>
      <c r="AGJ50" s="155"/>
      <c r="AGK50" s="155"/>
      <c r="AGL50" s="155"/>
      <c r="AGM50" s="155"/>
      <c r="AGN50" s="155"/>
      <c r="AGO50" s="155"/>
      <c r="AGP50" s="155"/>
      <c r="AGQ50" s="155"/>
      <c r="AGR50" s="155"/>
      <c r="AGS50" s="155"/>
      <c r="AGT50" s="155"/>
      <c r="AGU50" s="155"/>
      <c r="AGV50" s="155"/>
      <c r="AGW50" s="155"/>
      <c r="AGX50" s="155"/>
      <c r="AGY50" s="155"/>
      <c r="AGZ50" s="155"/>
      <c r="AHA50" s="155"/>
      <c r="AHB50" s="155"/>
      <c r="AHC50" s="155"/>
      <c r="AHD50" s="155"/>
      <c r="AHE50" s="155"/>
      <c r="AHF50" s="155"/>
      <c r="AHG50" s="155"/>
      <c r="AHH50" s="155"/>
      <c r="AHI50" s="155"/>
      <c r="AHJ50" s="155"/>
      <c r="AHK50" s="155"/>
      <c r="AHL50" s="155"/>
      <c r="AHM50" s="155"/>
      <c r="AHN50" s="155"/>
      <c r="AHO50" s="155"/>
      <c r="AHP50" s="155"/>
      <c r="AHQ50" s="155"/>
      <c r="AHR50" s="155"/>
      <c r="AHS50" s="155"/>
      <c r="AHT50" s="155"/>
      <c r="AHU50" s="155"/>
      <c r="AHV50" s="155"/>
      <c r="AHW50" s="155"/>
    </row>
  </sheetData>
  <mergeCells count="25">
    <mergeCell ref="C18:D18"/>
    <mergeCell ref="C20:D20"/>
    <mergeCell ref="C6:D6"/>
    <mergeCell ref="C13:D13"/>
    <mergeCell ref="C14:D14"/>
    <mergeCell ref="C17:D17"/>
    <mergeCell ref="C11:D11"/>
    <mergeCell ref="C12:D12"/>
    <mergeCell ref="C15:D15"/>
    <mergeCell ref="C21:D21"/>
    <mergeCell ref="C22:D22"/>
    <mergeCell ref="A1:F1"/>
    <mergeCell ref="A2:F2"/>
    <mergeCell ref="A3:B3"/>
    <mergeCell ref="A4:B4"/>
    <mergeCell ref="A6:A27"/>
    <mergeCell ref="C3:D3"/>
    <mergeCell ref="C4:D4"/>
    <mergeCell ref="C5:D5"/>
    <mergeCell ref="C7:D7"/>
    <mergeCell ref="C8:D8"/>
    <mergeCell ref="C9:D9"/>
    <mergeCell ref="C10:D10"/>
    <mergeCell ref="C19:D19"/>
    <mergeCell ref="C16:D16"/>
  </mergeCells>
  <conditionalFormatting sqref="L33">
    <cfRule type="expression" dxfId="21" priority="3" stopIfTrue="1">
      <formula>#REF!&lt;&gt;#REF!</formula>
    </cfRule>
  </conditionalFormatting>
  <conditionalFormatting sqref="F6">
    <cfRule type="cellIs" dxfId="20" priority="2" operator="between">
      <formula>0</formula>
      <formula>0</formula>
    </cfRule>
  </conditionalFormatting>
  <conditionalFormatting sqref="F22">
    <cfRule type="cellIs" dxfId="19" priority="1" operator="between">
      <formula>0</formula>
      <formula>0</formula>
    </cfRule>
  </conditionalFormatting>
  <dataValidations count="1">
    <dataValidation type="whole" operator="greaterThanOrEqual" allowBlank="1" showInputMessage="1" showErrorMessage="1" sqref="F7:F21 F24:F27">
      <formula1>0</formula1>
    </dataValidation>
  </dataValidations>
  <printOptions horizontalCentered="1"/>
  <pageMargins left="0.25" right="0.25" top="0.75" bottom="0.75" header="0.3" footer="0.3"/>
  <pageSetup paperSize="5"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50"/>
    <pageSetUpPr fitToPage="1"/>
  </sheetPr>
  <dimension ref="A1:L172"/>
  <sheetViews>
    <sheetView showGridLines="0" view="pageBreakPreview" topLeftCell="A157" zoomScaleNormal="100" zoomScaleSheetLayoutView="100" workbookViewId="0">
      <selection activeCell="J172" sqref="J172"/>
    </sheetView>
  </sheetViews>
  <sheetFormatPr defaultColWidth="2.28515625" defaultRowHeight="20.100000000000001" customHeight="1" outlineLevelRow="1" x14ac:dyDescent="0.2"/>
  <cols>
    <col min="1" max="1" width="4.7109375" style="39" customWidth="1"/>
    <col min="2" max="2" width="4.7109375" style="45" customWidth="1"/>
    <col min="3" max="3" width="18.7109375" style="46" customWidth="1"/>
    <col min="4" max="7" width="16.7109375" style="39" customWidth="1"/>
    <col min="8" max="8" width="8.7109375" style="39" customWidth="1"/>
    <col min="9" max="9" width="8.7109375" style="152" customWidth="1"/>
    <col min="10" max="10" width="12.7109375" style="39" customWidth="1"/>
    <col min="11" max="16384" width="2.28515625" style="39"/>
  </cols>
  <sheetData>
    <row r="1" spans="1:10" ht="21.95" customHeight="1" x14ac:dyDescent="0.2">
      <c r="A1" s="491" t="s">
        <v>308</v>
      </c>
      <c r="B1" s="492"/>
      <c r="C1" s="492"/>
      <c r="D1" s="492"/>
      <c r="E1" s="492"/>
      <c r="F1" s="492"/>
      <c r="G1" s="492"/>
      <c r="H1" s="492"/>
      <c r="I1" s="492"/>
      <c r="J1" s="113" t="s">
        <v>141</v>
      </c>
    </row>
    <row r="2" spans="1:10" s="40" customFormat="1" ht="21.95" customHeight="1" x14ac:dyDescent="0.2">
      <c r="A2" s="453" t="s">
        <v>154</v>
      </c>
      <c r="B2" s="453"/>
      <c r="C2" s="509" t="str">
        <f>IF('IT-2'!C3="","",'IT-2'!C3)</f>
        <v/>
      </c>
      <c r="D2" s="509"/>
      <c r="E2" s="509"/>
      <c r="F2" s="509"/>
      <c r="G2" s="509"/>
      <c r="H2" s="509"/>
      <c r="I2" s="350" t="s">
        <v>0</v>
      </c>
      <c r="J2" s="350">
        <v>2014</v>
      </c>
    </row>
    <row r="3" spans="1:10" s="40" customFormat="1" ht="21.95" customHeight="1" x14ac:dyDescent="0.2">
      <c r="A3" s="453" t="s">
        <v>155</v>
      </c>
      <c r="B3" s="453"/>
      <c r="C3" s="439" t="str">
        <f>IF('IT-2'!C4="","",'IT-2'!C4)</f>
        <v/>
      </c>
      <c r="D3" s="440"/>
      <c r="E3" s="440"/>
      <c r="F3" s="440"/>
      <c r="G3" s="440"/>
      <c r="H3" s="441"/>
      <c r="I3" s="350" t="s">
        <v>153</v>
      </c>
      <c r="J3" s="149" t="str">
        <f>IF('IT-2'!F4="","",'IT-2'!F4)</f>
        <v/>
      </c>
    </row>
    <row r="4" spans="1:10" s="40" customFormat="1" ht="26.1" customHeight="1" x14ac:dyDescent="0.2">
      <c r="A4" s="530" t="s">
        <v>445</v>
      </c>
      <c r="B4" s="531"/>
      <c r="C4" s="417"/>
      <c r="D4" s="592"/>
      <c r="E4" s="592"/>
      <c r="F4" s="592"/>
      <c r="G4" s="592"/>
      <c r="H4" s="592"/>
      <c r="I4" s="592"/>
      <c r="J4" s="418"/>
    </row>
    <row r="5" spans="1:10" s="40" customFormat="1" ht="26.1" customHeight="1" x14ac:dyDescent="0.2">
      <c r="A5" s="532" t="s">
        <v>444</v>
      </c>
      <c r="B5" s="533"/>
      <c r="C5" s="417"/>
      <c r="D5" s="592"/>
      <c r="E5" s="592"/>
      <c r="F5" s="592"/>
      <c r="G5" s="592"/>
      <c r="H5" s="592"/>
      <c r="I5" s="592"/>
      <c r="J5" s="418"/>
    </row>
    <row r="6" spans="1:10" ht="21.95" customHeight="1" x14ac:dyDescent="0.2">
      <c r="A6" s="494" t="s">
        <v>305</v>
      </c>
      <c r="B6" s="191" t="s">
        <v>136</v>
      </c>
      <c r="C6" s="537" t="s">
        <v>410</v>
      </c>
      <c r="D6" s="538"/>
      <c r="E6" s="538"/>
      <c r="F6" s="538"/>
      <c r="G6" s="538"/>
      <c r="H6" s="538"/>
      <c r="I6" s="255">
        <v>7001</v>
      </c>
      <c r="J6" s="41"/>
    </row>
    <row r="7" spans="1:10" s="42" customFormat="1" ht="51" outlineLevel="1" x14ac:dyDescent="0.2">
      <c r="A7" s="494"/>
      <c r="B7" s="192"/>
      <c r="C7" s="355" t="s">
        <v>582</v>
      </c>
      <c r="D7" s="355" t="s">
        <v>454</v>
      </c>
      <c r="E7" s="193" t="s">
        <v>455</v>
      </c>
      <c r="F7" s="193" t="s">
        <v>456</v>
      </c>
      <c r="G7" s="355" t="s">
        <v>460</v>
      </c>
      <c r="H7" s="193" t="s">
        <v>119</v>
      </c>
      <c r="I7" s="350" t="s">
        <v>3</v>
      </c>
      <c r="J7" s="350" t="s">
        <v>443</v>
      </c>
    </row>
    <row r="8" spans="1:10" ht="21.95" customHeight="1" outlineLevel="1" x14ac:dyDescent="0.2">
      <c r="A8" s="494"/>
      <c r="B8" s="194" t="s">
        <v>57</v>
      </c>
      <c r="C8" s="203"/>
      <c r="D8" s="203"/>
      <c r="E8" s="203"/>
      <c r="F8" s="203"/>
      <c r="G8" s="203"/>
      <c r="H8" s="203"/>
      <c r="I8" s="187">
        <v>7001</v>
      </c>
      <c r="J8" s="203"/>
    </row>
    <row r="9" spans="1:10" ht="21.95" customHeight="1" outlineLevel="1" x14ac:dyDescent="0.2">
      <c r="A9" s="494"/>
      <c r="B9" s="194" t="s">
        <v>58</v>
      </c>
      <c r="C9" s="203"/>
      <c r="D9" s="203"/>
      <c r="E9" s="203"/>
      <c r="F9" s="203"/>
      <c r="G9" s="203"/>
      <c r="H9" s="203"/>
      <c r="I9" s="187">
        <v>7001</v>
      </c>
      <c r="J9" s="203"/>
    </row>
    <row r="10" spans="1:10" ht="21.95" customHeight="1" outlineLevel="1" x14ac:dyDescent="0.2">
      <c r="A10" s="494"/>
      <c r="B10" s="194" t="s">
        <v>59</v>
      </c>
      <c r="C10" s="203"/>
      <c r="D10" s="203"/>
      <c r="E10" s="203"/>
      <c r="F10" s="203"/>
      <c r="G10" s="203"/>
      <c r="H10" s="203"/>
      <c r="I10" s="187">
        <v>7001</v>
      </c>
      <c r="J10" s="203"/>
    </row>
    <row r="11" spans="1:10" ht="21.95" customHeight="1" outlineLevel="1" x14ac:dyDescent="0.2">
      <c r="A11" s="494"/>
      <c r="B11" s="194" t="s">
        <v>60</v>
      </c>
      <c r="C11" s="203"/>
      <c r="D11" s="203"/>
      <c r="E11" s="203"/>
      <c r="F11" s="203"/>
      <c r="G11" s="203"/>
      <c r="H11" s="203"/>
      <c r="I11" s="187">
        <v>7001</v>
      </c>
      <c r="J11" s="203"/>
    </row>
    <row r="12" spans="1:10" ht="21.95" customHeight="1" outlineLevel="1" x14ac:dyDescent="0.2">
      <c r="A12" s="494"/>
      <c r="B12" s="194" t="s">
        <v>61</v>
      </c>
      <c r="C12" s="203"/>
      <c r="D12" s="203"/>
      <c r="E12" s="203"/>
      <c r="F12" s="203"/>
      <c r="G12" s="203"/>
      <c r="H12" s="203"/>
      <c r="I12" s="187">
        <v>7001</v>
      </c>
      <c r="J12" s="203"/>
    </row>
    <row r="13" spans="1:10" ht="21.95" customHeight="1" outlineLevel="1" x14ac:dyDescent="0.2">
      <c r="A13" s="494"/>
      <c r="B13" s="194" t="s">
        <v>62</v>
      </c>
      <c r="C13" s="203"/>
      <c r="D13" s="203"/>
      <c r="E13" s="203"/>
      <c r="F13" s="203"/>
      <c r="G13" s="203"/>
      <c r="H13" s="203"/>
      <c r="I13" s="187">
        <v>7001</v>
      </c>
      <c r="J13" s="203"/>
    </row>
    <row r="14" spans="1:10" ht="21.95" customHeight="1" outlineLevel="1" x14ac:dyDescent="0.2">
      <c r="A14" s="494"/>
      <c r="B14" s="194" t="s">
        <v>63</v>
      </c>
      <c r="C14" s="203"/>
      <c r="D14" s="203"/>
      <c r="E14" s="203"/>
      <c r="F14" s="203"/>
      <c r="G14" s="203"/>
      <c r="H14" s="203"/>
      <c r="I14" s="187">
        <v>7001</v>
      </c>
      <c r="J14" s="203"/>
    </row>
    <row r="15" spans="1:10" ht="21.95" customHeight="1" outlineLevel="1" x14ac:dyDescent="0.2">
      <c r="A15" s="494"/>
      <c r="B15" s="194" t="s">
        <v>64</v>
      </c>
      <c r="C15" s="203"/>
      <c r="D15" s="203"/>
      <c r="E15" s="203"/>
      <c r="F15" s="203"/>
      <c r="G15" s="203"/>
      <c r="H15" s="203"/>
      <c r="I15" s="187">
        <v>7001</v>
      </c>
      <c r="J15" s="203"/>
    </row>
    <row r="16" spans="1:10" ht="21.95" customHeight="1" outlineLevel="1" x14ac:dyDescent="0.2">
      <c r="A16" s="494"/>
      <c r="B16" s="194" t="s">
        <v>75</v>
      </c>
      <c r="C16" s="203"/>
      <c r="D16" s="203"/>
      <c r="E16" s="203"/>
      <c r="F16" s="203"/>
      <c r="G16" s="203"/>
      <c r="H16" s="203"/>
      <c r="I16" s="187">
        <v>7001</v>
      </c>
      <c r="J16" s="203"/>
    </row>
    <row r="17" spans="1:10" ht="21.95" customHeight="1" outlineLevel="1" x14ac:dyDescent="0.2">
      <c r="A17" s="494"/>
      <c r="B17" s="194" t="s">
        <v>77</v>
      </c>
      <c r="C17" s="203"/>
      <c r="D17" s="203"/>
      <c r="E17" s="203"/>
      <c r="F17" s="203"/>
      <c r="G17" s="203"/>
      <c r="H17" s="203"/>
      <c r="I17" s="187">
        <v>7001</v>
      </c>
      <c r="J17" s="203"/>
    </row>
    <row r="18" spans="1:10" ht="21.95" customHeight="1" x14ac:dyDescent="0.2">
      <c r="A18" s="494" t="s">
        <v>449</v>
      </c>
      <c r="B18" s="191" t="s">
        <v>137</v>
      </c>
      <c r="C18" s="537" t="s">
        <v>446</v>
      </c>
      <c r="D18" s="538"/>
      <c r="E18" s="538"/>
      <c r="F18" s="538"/>
      <c r="G18" s="538"/>
      <c r="H18" s="538"/>
      <c r="I18" s="255">
        <v>7002</v>
      </c>
      <c r="J18" s="41"/>
    </row>
    <row r="19" spans="1:10" s="42" customFormat="1" ht="51" outlineLevel="1" x14ac:dyDescent="0.2">
      <c r="A19" s="494"/>
      <c r="B19" s="192"/>
      <c r="C19" s="355" t="s">
        <v>584</v>
      </c>
      <c r="D19" s="355" t="s">
        <v>464</v>
      </c>
      <c r="E19" s="355" t="s">
        <v>302</v>
      </c>
      <c r="F19" s="355" t="s">
        <v>461</v>
      </c>
      <c r="G19" s="355" t="s">
        <v>465</v>
      </c>
      <c r="H19" s="193" t="s">
        <v>119</v>
      </c>
      <c r="I19" s="350" t="s">
        <v>3</v>
      </c>
      <c r="J19" s="350" t="s">
        <v>443</v>
      </c>
    </row>
    <row r="20" spans="1:10" ht="21.95" customHeight="1" outlineLevel="1" x14ac:dyDescent="0.2">
      <c r="A20" s="494"/>
      <c r="B20" s="194" t="s">
        <v>57</v>
      </c>
      <c r="C20" s="203"/>
      <c r="D20" s="203"/>
      <c r="E20" s="203"/>
      <c r="F20" s="203"/>
      <c r="G20" s="203"/>
      <c r="H20" s="203"/>
      <c r="I20" s="187">
        <v>7002</v>
      </c>
      <c r="J20" s="203"/>
    </row>
    <row r="21" spans="1:10" ht="21.95" customHeight="1" outlineLevel="1" x14ac:dyDescent="0.2">
      <c r="A21" s="494"/>
      <c r="B21" s="194" t="s">
        <v>58</v>
      </c>
      <c r="C21" s="203"/>
      <c r="D21" s="203"/>
      <c r="E21" s="203"/>
      <c r="F21" s="203"/>
      <c r="G21" s="203"/>
      <c r="H21" s="203"/>
      <c r="I21" s="187">
        <v>7002</v>
      </c>
      <c r="J21" s="203"/>
    </row>
    <row r="22" spans="1:10" ht="21.95" customHeight="1" outlineLevel="1" x14ac:dyDescent="0.2">
      <c r="A22" s="494"/>
      <c r="B22" s="194" t="s">
        <v>59</v>
      </c>
      <c r="C22" s="203"/>
      <c r="D22" s="203"/>
      <c r="E22" s="203"/>
      <c r="F22" s="203"/>
      <c r="G22" s="203"/>
      <c r="H22" s="203"/>
      <c r="I22" s="187">
        <v>7002</v>
      </c>
      <c r="J22" s="203"/>
    </row>
    <row r="23" spans="1:10" ht="21.95" customHeight="1" outlineLevel="1" x14ac:dyDescent="0.2">
      <c r="A23" s="494"/>
      <c r="B23" s="194" t="s">
        <v>60</v>
      </c>
      <c r="C23" s="203"/>
      <c r="D23" s="203"/>
      <c r="E23" s="203"/>
      <c r="F23" s="203"/>
      <c r="G23" s="203"/>
      <c r="H23" s="203"/>
      <c r="I23" s="187">
        <v>7002</v>
      </c>
      <c r="J23" s="203"/>
    </row>
    <row r="24" spans="1:10" ht="21.95" customHeight="1" outlineLevel="1" x14ac:dyDescent="0.2">
      <c r="A24" s="494"/>
      <c r="B24" s="194" t="s">
        <v>61</v>
      </c>
      <c r="C24" s="203"/>
      <c r="D24" s="203"/>
      <c r="E24" s="203"/>
      <c r="F24" s="203"/>
      <c r="G24" s="203"/>
      <c r="H24" s="203"/>
      <c r="I24" s="187">
        <v>7002</v>
      </c>
      <c r="J24" s="203"/>
    </row>
    <row r="25" spans="1:10" ht="21.95" customHeight="1" outlineLevel="1" x14ac:dyDescent="0.2">
      <c r="A25" s="494"/>
      <c r="B25" s="194" t="s">
        <v>62</v>
      </c>
      <c r="C25" s="203"/>
      <c r="D25" s="203"/>
      <c r="E25" s="203"/>
      <c r="F25" s="203"/>
      <c r="G25" s="203"/>
      <c r="H25" s="203"/>
      <c r="I25" s="187">
        <v>7002</v>
      </c>
      <c r="J25" s="203"/>
    </row>
    <row r="26" spans="1:10" ht="21.95" customHeight="1" outlineLevel="1" x14ac:dyDescent="0.2">
      <c r="A26" s="494"/>
      <c r="B26" s="194" t="s">
        <v>63</v>
      </c>
      <c r="C26" s="203"/>
      <c r="D26" s="203"/>
      <c r="E26" s="203"/>
      <c r="F26" s="203"/>
      <c r="G26" s="203"/>
      <c r="H26" s="203"/>
      <c r="I26" s="187">
        <v>7002</v>
      </c>
      <c r="J26" s="203"/>
    </row>
    <row r="27" spans="1:10" ht="21.95" customHeight="1" outlineLevel="1" x14ac:dyDescent="0.2">
      <c r="A27" s="494"/>
      <c r="B27" s="194" t="s">
        <v>64</v>
      </c>
      <c r="C27" s="203"/>
      <c r="D27" s="203"/>
      <c r="E27" s="203"/>
      <c r="F27" s="203"/>
      <c r="G27" s="203"/>
      <c r="H27" s="203"/>
      <c r="I27" s="187">
        <v>7002</v>
      </c>
      <c r="J27" s="203"/>
    </row>
    <row r="28" spans="1:10" ht="21.95" customHeight="1" outlineLevel="1" x14ac:dyDescent="0.2">
      <c r="A28" s="494"/>
      <c r="B28" s="194" t="s">
        <v>75</v>
      </c>
      <c r="C28" s="203"/>
      <c r="D28" s="203"/>
      <c r="E28" s="203"/>
      <c r="F28" s="203"/>
      <c r="G28" s="203"/>
      <c r="H28" s="203"/>
      <c r="I28" s="187">
        <v>7002</v>
      </c>
      <c r="J28" s="203"/>
    </row>
    <row r="29" spans="1:10" ht="21.95" customHeight="1" outlineLevel="1" x14ac:dyDescent="0.2">
      <c r="A29" s="494"/>
      <c r="B29" s="194" t="s">
        <v>77</v>
      </c>
      <c r="C29" s="203"/>
      <c r="D29" s="203"/>
      <c r="E29" s="203"/>
      <c r="F29" s="203"/>
      <c r="G29" s="203"/>
      <c r="H29" s="203"/>
      <c r="I29" s="187">
        <v>7002</v>
      </c>
      <c r="J29" s="203"/>
    </row>
    <row r="30" spans="1:10" ht="21.95" customHeight="1" x14ac:dyDescent="0.2">
      <c r="A30" s="549" t="s">
        <v>174</v>
      </c>
      <c r="B30" s="191" t="s">
        <v>138</v>
      </c>
      <c r="C30" s="537" t="s">
        <v>174</v>
      </c>
      <c r="D30" s="538"/>
      <c r="E30" s="538"/>
      <c r="F30" s="538"/>
      <c r="G30" s="538"/>
      <c r="H30" s="538"/>
      <c r="I30" s="255">
        <v>7003</v>
      </c>
      <c r="J30" s="41"/>
    </row>
    <row r="31" spans="1:10" s="43" customFormat="1" ht="21.95" customHeight="1" outlineLevel="1" x14ac:dyDescent="0.2">
      <c r="A31" s="549"/>
      <c r="B31" s="192"/>
      <c r="C31" s="573" t="s">
        <v>462</v>
      </c>
      <c r="D31" s="573"/>
      <c r="E31" s="573"/>
      <c r="F31" s="573"/>
      <c r="G31" s="573"/>
      <c r="H31" s="193" t="s">
        <v>119</v>
      </c>
      <c r="I31" s="350" t="s">
        <v>3</v>
      </c>
      <c r="J31" s="350" t="s">
        <v>443</v>
      </c>
    </row>
    <row r="32" spans="1:10" s="43" customFormat="1" ht="21.95" customHeight="1" outlineLevel="1" x14ac:dyDescent="0.2">
      <c r="A32" s="549"/>
      <c r="B32" s="194" t="s">
        <v>57</v>
      </c>
      <c r="C32" s="574"/>
      <c r="D32" s="575"/>
      <c r="E32" s="575"/>
      <c r="F32" s="575"/>
      <c r="G32" s="576"/>
      <c r="H32" s="357"/>
      <c r="I32" s="187">
        <v>7003</v>
      </c>
      <c r="J32" s="203"/>
    </row>
    <row r="33" spans="1:10" s="43" customFormat="1" ht="21.95" customHeight="1" outlineLevel="1" x14ac:dyDescent="0.2">
      <c r="A33" s="549"/>
      <c r="B33" s="194" t="s">
        <v>58</v>
      </c>
      <c r="C33" s="574"/>
      <c r="D33" s="575"/>
      <c r="E33" s="575"/>
      <c r="F33" s="575"/>
      <c r="G33" s="576"/>
      <c r="H33" s="357"/>
      <c r="I33" s="187">
        <v>7003</v>
      </c>
      <c r="J33" s="203"/>
    </row>
    <row r="34" spans="1:10" s="43" customFormat="1" ht="21.95" customHeight="1" outlineLevel="1" x14ac:dyDescent="0.2">
      <c r="A34" s="549"/>
      <c r="B34" s="194" t="s">
        <v>59</v>
      </c>
      <c r="C34" s="574"/>
      <c r="D34" s="575"/>
      <c r="E34" s="575"/>
      <c r="F34" s="575"/>
      <c r="G34" s="576"/>
      <c r="H34" s="357"/>
      <c r="I34" s="187">
        <v>7003</v>
      </c>
      <c r="J34" s="203"/>
    </row>
    <row r="35" spans="1:10" s="43" customFormat="1" ht="21.95" customHeight="1" outlineLevel="1" x14ac:dyDescent="0.2">
      <c r="A35" s="549"/>
      <c r="B35" s="194" t="s">
        <v>57</v>
      </c>
      <c r="C35" s="588" t="s">
        <v>463</v>
      </c>
      <c r="D35" s="589"/>
      <c r="E35" s="589"/>
      <c r="F35" s="589"/>
      <c r="G35" s="590"/>
      <c r="H35" s="195">
        <v>1</v>
      </c>
      <c r="I35" s="187">
        <v>7003</v>
      </c>
      <c r="J35" s="203"/>
    </row>
    <row r="36" spans="1:10" ht="21.95" customHeight="1" x14ac:dyDescent="0.2">
      <c r="A36" s="549" t="s">
        <v>304</v>
      </c>
      <c r="B36" s="191" t="s">
        <v>139</v>
      </c>
      <c r="C36" s="537" t="s">
        <v>411</v>
      </c>
      <c r="D36" s="538"/>
      <c r="E36" s="538"/>
      <c r="F36" s="538"/>
      <c r="G36" s="538"/>
      <c r="H36" s="538"/>
      <c r="I36" s="255">
        <v>7004</v>
      </c>
      <c r="J36" s="41">
        <f>SUM(J38:J41)</f>
        <v>0</v>
      </c>
    </row>
    <row r="37" spans="1:10" s="43" customFormat="1" ht="21.95" customHeight="1" outlineLevel="1" x14ac:dyDescent="0.2">
      <c r="A37" s="549"/>
      <c r="B37" s="192"/>
      <c r="C37" s="550" t="s">
        <v>2</v>
      </c>
      <c r="D37" s="550"/>
      <c r="E37" s="550"/>
      <c r="F37" s="550"/>
      <c r="G37" s="550"/>
      <c r="H37" s="550"/>
      <c r="I37" s="350" t="s">
        <v>3</v>
      </c>
      <c r="J37" s="350" t="s">
        <v>443</v>
      </c>
    </row>
    <row r="38" spans="1:10" ht="21.95" customHeight="1" outlineLevel="1" x14ac:dyDescent="0.2">
      <c r="A38" s="549"/>
      <c r="B38" s="194" t="s">
        <v>57</v>
      </c>
      <c r="C38" s="536"/>
      <c r="D38" s="536"/>
      <c r="E38" s="536"/>
      <c r="F38" s="536"/>
      <c r="G38" s="536"/>
      <c r="H38" s="536"/>
      <c r="I38" s="255">
        <v>7004</v>
      </c>
      <c r="J38" s="203"/>
    </row>
    <row r="39" spans="1:10" ht="21.95" customHeight="1" outlineLevel="1" x14ac:dyDescent="0.2">
      <c r="A39" s="549"/>
      <c r="B39" s="194" t="s">
        <v>58</v>
      </c>
      <c r="C39" s="536"/>
      <c r="D39" s="536"/>
      <c r="E39" s="536"/>
      <c r="F39" s="536"/>
      <c r="G39" s="536"/>
      <c r="H39" s="536"/>
      <c r="I39" s="255">
        <v>7004</v>
      </c>
      <c r="J39" s="203"/>
    </row>
    <row r="40" spans="1:10" ht="21.95" customHeight="1" outlineLevel="1" x14ac:dyDescent="0.2">
      <c r="A40" s="549"/>
      <c r="B40" s="194" t="s">
        <v>59</v>
      </c>
      <c r="C40" s="536"/>
      <c r="D40" s="536"/>
      <c r="E40" s="536"/>
      <c r="F40" s="536"/>
      <c r="G40" s="536"/>
      <c r="H40" s="536"/>
      <c r="I40" s="255">
        <v>7004</v>
      </c>
      <c r="J40" s="203"/>
    </row>
    <row r="41" spans="1:10" ht="21.95" customHeight="1" outlineLevel="1" x14ac:dyDescent="0.2">
      <c r="A41" s="549"/>
      <c r="B41" s="194" t="s">
        <v>60</v>
      </c>
      <c r="C41" s="536"/>
      <c r="D41" s="536"/>
      <c r="E41" s="536"/>
      <c r="F41" s="536"/>
      <c r="G41" s="536"/>
      <c r="H41" s="536"/>
      <c r="I41" s="255">
        <v>7004</v>
      </c>
      <c r="J41" s="203"/>
    </row>
    <row r="42" spans="1:10" ht="21.95" customHeight="1" x14ac:dyDescent="0.2">
      <c r="A42" s="39" t="s">
        <v>65</v>
      </c>
      <c r="I42" s="152" t="s">
        <v>114</v>
      </c>
      <c r="J42" s="150"/>
    </row>
    <row r="43" spans="1:10" ht="21.95" customHeight="1" x14ac:dyDescent="0.2">
      <c r="A43" s="491" t="s">
        <v>308</v>
      </c>
      <c r="B43" s="492"/>
      <c r="C43" s="492"/>
      <c r="D43" s="492"/>
      <c r="E43" s="492"/>
      <c r="F43" s="492"/>
      <c r="G43" s="492"/>
      <c r="H43" s="492"/>
      <c r="I43" s="492"/>
      <c r="J43" s="113" t="s">
        <v>143</v>
      </c>
    </row>
    <row r="44" spans="1:10" s="40" customFormat="1" ht="21.95" customHeight="1" x14ac:dyDescent="0.2">
      <c r="A44" s="453" t="s">
        <v>154</v>
      </c>
      <c r="B44" s="453"/>
      <c r="C44" s="509" t="str">
        <f>IF(C2="","",C2)</f>
        <v/>
      </c>
      <c r="D44" s="509"/>
      <c r="E44" s="509"/>
      <c r="F44" s="509"/>
      <c r="G44" s="509"/>
      <c r="H44" s="509"/>
      <c r="I44" s="350" t="s">
        <v>0</v>
      </c>
      <c r="J44" s="350">
        <v>2014</v>
      </c>
    </row>
    <row r="45" spans="1:10" s="40" customFormat="1" ht="21.95" customHeight="1" x14ac:dyDescent="0.2">
      <c r="A45" s="453" t="s">
        <v>155</v>
      </c>
      <c r="B45" s="453"/>
      <c r="C45" s="510" t="str">
        <f>IF(C3="","",C3)</f>
        <v/>
      </c>
      <c r="D45" s="509"/>
      <c r="E45" s="509"/>
      <c r="F45" s="509"/>
      <c r="G45" s="509"/>
      <c r="H45" s="509"/>
      <c r="I45" s="350" t="s">
        <v>153</v>
      </c>
      <c r="J45" s="149" t="str">
        <f>IF(J3="","",J3)</f>
        <v/>
      </c>
    </row>
    <row r="46" spans="1:10" ht="21.95" customHeight="1" x14ac:dyDescent="0.2">
      <c r="A46" s="549" t="s">
        <v>173</v>
      </c>
      <c r="B46" s="191" t="s">
        <v>140</v>
      </c>
      <c r="C46" s="537" t="s">
        <v>412</v>
      </c>
      <c r="D46" s="538"/>
      <c r="E46" s="538"/>
      <c r="F46" s="538"/>
      <c r="G46" s="538"/>
      <c r="H46" s="538"/>
      <c r="I46" s="255">
        <v>7005</v>
      </c>
      <c r="J46" s="41"/>
    </row>
    <row r="47" spans="1:10" s="43" customFormat="1" ht="21.95" customHeight="1" outlineLevel="1" x14ac:dyDescent="0.2">
      <c r="A47" s="549"/>
      <c r="B47" s="192"/>
      <c r="C47" s="543" t="s">
        <v>2</v>
      </c>
      <c r="D47" s="544"/>
      <c r="E47" s="544"/>
      <c r="F47" s="544"/>
      <c r="G47" s="544"/>
      <c r="H47" s="545"/>
      <c r="I47" s="350" t="s">
        <v>3</v>
      </c>
      <c r="J47" s="350" t="s">
        <v>443</v>
      </c>
    </row>
    <row r="48" spans="1:10" ht="21.95" customHeight="1" outlineLevel="1" x14ac:dyDescent="0.2">
      <c r="A48" s="549"/>
      <c r="B48" s="194" t="s">
        <v>57</v>
      </c>
      <c r="C48" s="546" t="s">
        <v>310</v>
      </c>
      <c r="D48" s="547"/>
      <c r="E48" s="547"/>
      <c r="F48" s="547"/>
      <c r="G48" s="547"/>
      <c r="H48" s="548"/>
      <c r="I48" s="255">
        <v>7005</v>
      </c>
      <c r="J48" s="203"/>
    </row>
    <row r="49" spans="1:10" ht="21.95" customHeight="1" outlineLevel="1" x14ac:dyDescent="0.2">
      <c r="A49" s="549"/>
      <c r="B49" s="194" t="s">
        <v>58</v>
      </c>
      <c r="C49" s="546" t="s">
        <v>311</v>
      </c>
      <c r="D49" s="547"/>
      <c r="E49" s="547"/>
      <c r="F49" s="547"/>
      <c r="G49" s="547"/>
      <c r="H49" s="548"/>
      <c r="I49" s="255">
        <v>7005</v>
      </c>
      <c r="J49" s="203"/>
    </row>
    <row r="50" spans="1:10" ht="21.95" customHeight="1" outlineLevel="1" x14ac:dyDescent="0.2">
      <c r="A50" s="549"/>
      <c r="B50" s="194" t="s">
        <v>59</v>
      </c>
      <c r="C50" s="546" t="s">
        <v>170</v>
      </c>
      <c r="D50" s="547"/>
      <c r="E50" s="547"/>
      <c r="F50" s="547"/>
      <c r="G50" s="547"/>
      <c r="H50" s="548"/>
      <c r="I50" s="255">
        <v>7005</v>
      </c>
      <c r="J50" s="203"/>
    </row>
    <row r="51" spans="1:10" ht="21.95" customHeight="1" outlineLevel="1" x14ac:dyDescent="0.2">
      <c r="A51" s="549"/>
      <c r="B51" s="194" t="s">
        <v>60</v>
      </c>
      <c r="C51" s="546" t="s">
        <v>170</v>
      </c>
      <c r="D51" s="547"/>
      <c r="E51" s="547"/>
      <c r="F51" s="547"/>
      <c r="G51" s="547"/>
      <c r="H51" s="548"/>
      <c r="I51" s="255">
        <v>7005</v>
      </c>
      <c r="J51" s="203"/>
    </row>
    <row r="52" spans="1:10" s="47" customFormat="1" ht="21.95" customHeight="1" x14ac:dyDescent="0.2">
      <c r="A52" s="549" t="s">
        <v>163</v>
      </c>
      <c r="B52" s="191" t="s">
        <v>66</v>
      </c>
      <c r="C52" s="537" t="s">
        <v>413</v>
      </c>
      <c r="D52" s="538"/>
      <c r="E52" s="538"/>
      <c r="F52" s="538"/>
      <c r="G52" s="538"/>
      <c r="H52" s="538"/>
      <c r="I52" s="255">
        <v>7006</v>
      </c>
      <c r="J52" s="41"/>
    </row>
    <row r="53" spans="1:10" s="43" customFormat="1" ht="21.95" customHeight="1" x14ac:dyDescent="0.2">
      <c r="A53" s="549"/>
      <c r="B53" s="192"/>
      <c r="C53" s="355" t="s">
        <v>554</v>
      </c>
      <c r="D53" s="567" t="s">
        <v>160</v>
      </c>
      <c r="E53" s="569"/>
      <c r="F53" s="543" t="s">
        <v>303</v>
      </c>
      <c r="G53" s="545"/>
      <c r="H53" s="26" t="s">
        <v>119</v>
      </c>
      <c r="I53" s="350" t="s">
        <v>3</v>
      </c>
      <c r="J53" s="350" t="s">
        <v>443</v>
      </c>
    </row>
    <row r="54" spans="1:10" ht="21.95" customHeight="1" outlineLevel="1" x14ac:dyDescent="0.2">
      <c r="A54" s="549"/>
      <c r="B54" s="194" t="s">
        <v>57</v>
      </c>
      <c r="C54" s="196" t="s">
        <v>113</v>
      </c>
      <c r="D54" s="591"/>
      <c r="E54" s="591"/>
      <c r="F54" s="591"/>
      <c r="G54" s="591"/>
      <c r="H54" s="203"/>
      <c r="I54" s="255">
        <v>7006</v>
      </c>
      <c r="J54" s="203"/>
    </row>
    <row r="55" spans="1:10" ht="21.95" customHeight="1" outlineLevel="1" x14ac:dyDescent="0.2">
      <c r="A55" s="549"/>
      <c r="B55" s="194" t="s">
        <v>58</v>
      </c>
      <c r="C55" s="196" t="s">
        <v>68</v>
      </c>
      <c r="D55" s="591"/>
      <c r="E55" s="591"/>
      <c r="F55" s="591"/>
      <c r="G55" s="591"/>
      <c r="H55" s="203"/>
      <c r="I55" s="255">
        <v>7006</v>
      </c>
      <c r="J55" s="203"/>
    </row>
    <row r="56" spans="1:10" ht="21.95" customHeight="1" outlineLevel="1" x14ac:dyDescent="0.2">
      <c r="A56" s="549"/>
      <c r="B56" s="194" t="s">
        <v>59</v>
      </c>
      <c r="C56" s="196" t="s">
        <v>69</v>
      </c>
      <c r="D56" s="591"/>
      <c r="E56" s="591"/>
      <c r="F56" s="591"/>
      <c r="G56" s="591"/>
      <c r="H56" s="203"/>
      <c r="I56" s="255">
        <v>7006</v>
      </c>
      <c r="J56" s="203"/>
    </row>
    <row r="57" spans="1:10" ht="21.95" customHeight="1" outlineLevel="1" x14ac:dyDescent="0.2">
      <c r="A57" s="549"/>
      <c r="B57" s="194" t="s">
        <v>60</v>
      </c>
      <c r="C57" s="196" t="s">
        <v>70</v>
      </c>
      <c r="D57" s="591"/>
      <c r="E57" s="591"/>
      <c r="F57" s="591"/>
      <c r="G57" s="591"/>
      <c r="H57" s="203"/>
      <c r="I57" s="255">
        <v>7006</v>
      </c>
      <c r="J57" s="203"/>
    </row>
    <row r="58" spans="1:10" ht="21.95" customHeight="1" outlineLevel="1" x14ac:dyDescent="0.2">
      <c r="A58" s="549"/>
      <c r="B58" s="194" t="s">
        <v>61</v>
      </c>
      <c r="C58" s="196" t="s">
        <v>71</v>
      </c>
      <c r="D58" s="591"/>
      <c r="E58" s="591"/>
      <c r="F58" s="591"/>
      <c r="G58" s="591"/>
      <c r="H58" s="203"/>
      <c r="I58" s="255">
        <v>7006</v>
      </c>
      <c r="J58" s="203"/>
    </row>
    <row r="59" spans="1:10" ht="21.95" customHeight="1" outlineLevel="1" x14ac:dyDescent="0.2">
      <c r="A59" s="549"/>
      <c r="B59" s="194" t="s">
        <v>62</v>
      </c>
      <c r="C59" s="196" t="s">
        <v>83</v>
      </c>
      <c r="D59" s="591"/>
      <c r="E59" s="591"/>
      <c r="F59" s="591"/>
      <c r="G59" s="591"/>
      <c r="H59" s="203"/>
      <c r="I59" s="255">
        <v>7006</v>
      </c>
      <c r="J59" s="203"/>
    </row>
    <row r="60" spans="1:10" ht="21.95" customHeight="1" outlineLevel="1" x14ac:dyDescent="0.2">
      <c r="A60" s="549"/>
      <c r="B60" s="194" t="s">
        <v>63</v>
      </c>
      <c r="C60" s="196" t="s">
        <v>72</v>
      </c>
      <c r="D60" s="591"/>
      <c r="E60" s="591"/>
      <c r="F60" s="591"/>
      <c r="G60" s="591"/>
      <c r="H60" s="203"/>
      <c r="I60" s="255">
        <v>7006</v>
      </c>
      <c r="J60" s="203"/>
    </row>
    <row r="61" spans="1:10" ht="21.95" customHeight="1" outlineLevel="1" x14ac:dyDescent="0.2">
      <c r="A61" s="549"/>
      <c r="B61" s="194" t="s">
        <v>64</v>
      </c>
      <c r="C61" s="196" t="s">
        <v>73</v>
      </c>
      <c r="D61" s="591"/>
      <c r="E61" s="591"/>
      <c r="F61" s="591"/>
      <c r="G61" s="591"/>
      <c r="H61" s="203"/>
      <c r="I61" s="255">
        <v>7006</v>
      </c>
      <c r="J61" s="203"/>
    </row>
    <row r="62" spans="1:10" ht="21.95" customHeight="1" outlineLevel="1" x14ac:dyDescent="0.2">
      <c r="A62" s="549"/>
      <c r="B62" s="194" t="s">
        <v>75</v>
      </c>
      <c r="C62" s="196" t="s">
        <v>74</v>
      </c>
      <c r="D62" s="591"/>
      <c r="E62" s="591"/>
      <c r="F62" s="591"/>
      <c r="G62" s="591"/>
      <c r="H62" s="203"/>
      <c r="I62" s="255">
        <v>7006</v>
      </c>
      <c r="J62" s="203"/>
    </row>
    <row r="63" spans="1:10" ht="21.95" customHeight="1" outlineLevel="1" x14ac:dyDescent="0.2">
      <c r="A63" s="549"/>
      <c r="B63" s="194" t="s">
        <v>77</v>
      </c>
      <c r="C63" s="196" t="s">
        <v>76</v>
      </c>
      <c r="D63" s="591"/>
      <c r="E63" s="591"/>
      <c r="F63" s="591"/>
      <c r="G63" s="591"/>
      <c r="H63" s="203"/>
      <c r="I63" s="255">
        <v>7006</v>
      </c>
      <c r="J63" s="203"/>
    </row>
    <row r="64" spans="1:10" ht="21.95" customHeight="1" outlineLevel="1" x14ac:dyDescent="0.2">
      <c r="A64" s="549"/>
      <c r="B64" s="194" t="s">
        <v>78</v>
      </c>
      <c r="C64" s="197" t="s">
        <v>162</v>
      </c>
      <c r="D64" s="591"/>
      <c r="E64" s="591"/>
      <c r="F64" s="591"/>
      <c r="G64" s="591"/>
      <c r="H64" s="203"/>
      <c r="I64" s="255">
        <v>7006</v>
      </c>
      <c r="J64" s="203"/>
    </row>
    <row r="65" spans="1:10" ht="21.95" customHeight="1" x14ac:dyDescent="0.2">
      <c r="A65" s="549"/>
      <c r="B65" s="194" t="s">
        <v>109</v>
      </c>
      <c r="C65" s="196" t="s">
        <v>79</v>
      </c>
      <c r="D65" s="591"/>
      <c r="E65" s="591"/>
      <c r="F65" s="591"/>
      <c r="G65" s="591"/>
      <c r="H65" s="203"/>
      <c r="I65" s="255">
        <v>7006</v>
      </c>
      <c r="J65" s="203"/>
    </row>
    <row r="66" spans="1:10" ht="21.95" customHeight="1" x14ac:dyDescent="0.2">
      <c r="A66" s="549"/>
      <c r="B66" s="194" t="s">
        <v>110</v>
      </c>
      <c r="C66" s="196" t="s">
        <v>40</v>
      </c>
      <c r="D66" s="591"/>
      <c r="E66" s="591"/>
      <c r="F66" s="591"/>
      <c r="G66" s="591"/>
      <c r="H66" s="203"/>
      <c r="I66" s="255">
        <v>7006</v>
      </c>
      <c r="J66" s="203"/>
    </row>
    <row r="67" spans="1:10" s="42" customFormat="1" ht="21.95" customHeight="1" outlineLevel="1" x14ac:dyDescent="0.2">
      <c r="A67" s="489" t="s">
        <v>82</v>
      </c>
      <c r="B67" s="191" t="s">
        <v>80</v>
      </c>
      <c r="C67" s="537" t="s">
        <v>414</v>
      </c>
      <c r="D67" s="538"/>
      <c r="E67" s="538"/>
      <c r="F67" s="538"/>
      <c r="G67" s="538"/>
      <c r="H67" s="538"/>
      <c r="I67" s="255">
        <v>7007</v>
      </c>
      <c r="J67" s="41"/>
    </row>
    <row r="68" spans="1:10" ht="21.95" customHeight="1" outlineLevel="1" x14ac:dyDescent="0.2">
      <c r="A68" s="489"/>
      <c r="B68" s="192"/>
      <c r="C68" s="355" t="s">
        <v>554</v>
      </c>
      <c r="D68" s="567" t="s">
        <v>67</v>
      </c>
      <c r="E68" s="569"/>
      <c r="F68" s="543" t="s">
        <v>303</v>
      </c>
      <c r="G68" s="545"/>
      <c r="H68" s="26" t="s">
        <v>119</v>
      </c>
      <c r="I68" s="350" t="s">
        <v>3</v>
      </c>
      <c r="J68" s="350" t="s">
        <v>443</v>
      </c>
    </row>
    <row r="69" spans="1:10" ht="21.95" customHeight="1" outlineLevel="1" x14ac:dyDescent="0.2">
      <c r="A69" s="489"/>
      <c r="B69" s="194" t="s">
        <v>57</v>
      </c>
      <c r="C69" s="196" t="s">
        <v>81</v>
      </c>
      <c r="D69" s="591"/>
      <c r="E69" s="591"/>
      <c r="F69" s="591"/>
      <c r="G69" s="591"/>
      <c r="H69" s="203"/>
      <c r="I69" s="255">
        <v>7007</v>
      </c>
      <c r="J69" s="203"/>
    </row>
    <row r="70" spans="1:10" ht="21.95" customHeight="1" outlineLevel="1" x14ac:dyDescent="0.2">
      <c r="A70" s="489"/>
      <c r="B70" s="194" t="s">
        <v>58</v>
      </c>
      <c r="C70" s="196" t="s">
        <v>82</v>
      </c>
      <c r="D70" s="591"/>
      <c r="E70" s="591"/>
      <c r="F70" s="591"/>
      <c r="G70" s="591"/>
      <c r="H70" s="203"/>
      <c r="I70" s="255">
        <v>7007</v>
      </c>
      <c r="J70" s="203"/>
    </row>
    <row r="71" spans="1:10" ht="21.95" customHeight="1" outlineLevel="1" x14ac:dyDescent="0.2">
      <c r="A71" s="489"/>
      <c r="B71" s="194" t="s">
        <v>59</v>
      </c>
      <c r="C71" s="196" t="s">
        <v>83</v>
      </c>
      <c r="D71" s="591"/>
      <c r="E71" s="591"/>
      <c r="F71" s="591"/>
      <c r="G71" s="591"/>
      <c r="H71" s="203"/>
      <c r="I71" s="255">
        <v>7007</v>
      </c>
      <c r="J71" s="203"/>
    </row>
    <row r="72" spans="1:10" ht="21.95" customHeight="1" outlineLevel="1" x14ac:dyDescent="0.2">
      <c r="A72" s="489"/>
      <c r="B72" s="194" t="s">
        <v>60</v>
      </c>
      <c r="C72" s="196" t="s">
        <v>84</v>
      </c>
      <c r="D72" s="591"/>
      <c r="E72" s="591"/>
      <c r="F72" s="591"/>
      <c r="G72" s="591"/>
      <c r="H72" s="203"/>
      <c r="I72" s="255">
        <v>7007</v>
      </c>
      <c r="J72" s="203"/>
    </row>
    <row r="73" spans="1:10" ht="21.95" customHeight="1" outlineLevel="1" x14ac:dyDescent="0.2">
      <c r="A73" s="489"/>
      <c r="B73" s="194" t="s">
        <v>61</v>
      </c>
      <c r="C73" s="196" t="s">
        <v>85</v>
      </c>
      <c r="D73" s="591"/>
      <c r="E73" s="591"/>
      <c r="F73" s="591"/>
      <c r="G73" s="591"/>
      <c r="H73" s="203"/>
      <c r="I73" s="255">
        <v>7007</v>
      </c>
      <c r="J73" s="203"/>
    </row>
    <row r="74" spans="1:10" ht="21.95" customHeight="1" outlineLevel="1" x14ac:dyDescent="0.2">
      <c r="A74" s="489"/>
      <c r="B74" s="194" t="s">
        <v>62</v>
      </c>
      <c r="C74" s="196" t="s">
        <v>76</v>
      </c>
      <c r="D74" s="591"/>
      <c r="E74" s="591"/>
      <c r="F74" s="591"/>
      <c r="G74" s="591"/>
      <c r="H74" s="203"/>
      <c r="I74" s="255">
        <v>7007</v>
      </c>
      <c r="J74" s="203"/>
    </row>
    <row r="75" spans="1:10" ht="21.95" customHeight="1" outlineLevel="1" x14ac:dyDescent="0.2">
      <c r="A75" s="489"/>
      <c r="B75" s="194" t="s">
        <v>63</v>
      </c>
      <c r="C75" s="198" t="s">
        <v>40</v>
      </c>
      <c r="D75" s="591"/>
      <c r="E75" s="591"/>
      <c r="F75" s="591"/>
      <c r="G75" s="591"/>
      <c r="H75" s="203"/>
      <c r="I75" s="255">
        <v>7007</v>
      </c>
      <c r="J75" s="203"/>
    </row>
    <row r="76" spans="1:10" s="42" customFormat="1" ht="21.95" customHeight="1" outlineLevel="1" x14ac:dyDescent="0.2">
      <c r="A76" s="489" t="s">
        <v>164</v>
      </c>
      <c r="B76" s="191" t="s">
        <v>86</v>
      </c>
      <c r="C76" s="537" t="s">
        <v>415</v>
      </c>
      <c r="D76" s="538"/>
      <c r="E76" s="538"/>
      <c r="F76" s="538"/>
      <c r="G76" s="538"/>
      <c r="H76" s="538"/>
      <c r="I76" s="189">
        <v>7008</v>
      </c>
      <c r="J76" s="41"/>
    </row>
    <row r="77" spans="1:10" ht="38.25" outlineLevel="1" x14ac:dyDescent="0.2">
      <c r="A77" s="489"/>
      <c r="B77" s="192"/>
      <c r="C77" s="355" t="s">
        <v>583</v>
      </c>
      <c r="D77" s="570" t="s">
        <v>22</v>
      </c>
      <c r="E77" s="572"/>
      <c r="F77" s="593" t="s">
        <v>13</v>
      </c>
      <c r="G77" s="594"/>
      <c r="H77" s="352" t="s">
        <v>193</v>
      </c>
      <c r="I77" s="350" t="s">
        <v>3</v>
      </c>
      <c r="J77" s="350" t="s">
        <v>443</v>
      </c>
    </row>
    <row r="78" spans="1:10" ht="21.95" customHeight="1" outlineLevel="1" x14ac:dyDescent="0.2">
      <c r="A78" s="489"/>
      <c r="B78" s="194" t="s">
        <v>57</v>
      </c>
      <c r="C78" s="203"/>
      <c r="D78" s="591"/>
      <c r="E78" s="591"/>
      <c r="F78" s="591"/>
      <c r="G78" s="591"/>
      <c r="H78" s="203"/>
      <c r="I78" s="189">
        <v>7008</v>
      </c>
      <c r="J78" s="203"/>
    </row>
    <row r="79" spans="1:10" ht="21.95" customHeight="1" outlineLevel="1" x14ac:dyDescent="0.2">
      <c r="A79" s="489"/>
      <c r="B79" s="194" t="s">
        <v>58</v>
      </c>
      <c r="C79" s="203"/>
      <c r="D79" s="591"/>
      <c r="E79" s="591"/>
      <c r="F79" s="591"/>
      <c r="G79" s="591"/>
      <c r="H79" s="203"/>
      <c r="I79" s="189">
        <v>7008</v>
      </c>
      <c r="J79" s="203"/>
    </row>
    <row r="80" spans="1:10" ht="21.95" customHeight="1" outlineLevel="1" x14ac:dyDescent="0.2">
      <c r="A80" s="489"/>
      <c r="B80" s="194" t="s">
        <v>59</v>
      </c>
      <c r="C80" s="203"/>
      <c r="D80" s="591"/>
      <c r="E80" s="591"/>
      <c r="F80" s="591"/>
      <c r="G80" s="591"/>
      <c r="H80" s="203"/>
      <c r="I80" s="189">
        <v>7008</v>
      </c>
      <c r="J80" s="203"/>
    </row>
    <row r="81" spans="1:10" ht="21.95" customHeight="1" outlineLevel="1" x14ac:dyDescent="0.2">
      <c r="A81" s="489"/>
      <c r="B81" s="194" t="s">
        <v>60</v>
      </c>
      <c r="C81" s="203"/>
      <c r="D81" s="591"/>
      <c r="E81" s="591"/>
      <c r="F81" s="591"/>
      <c r="G81" s="591"/>
      <c r="H81" s="203"/>
      <c r="I81" s="189">
        <v>7008</v>
      </c>
      <c r="J81" s="203"/>
    </row>
    <row r="82" spans="1:10" ht="21.95" customHeight="1" outlineLevel="1" x14ac:dyDescent="0.2">
      <c r="A82" s="489"/>
      <c r="B82" s="194" t="s">
        <v>61</v>
      </c>
      <c r="C82" s="203"/>
      <c r="D82" s="591"/>
      <c r="E82" s="591"/>
      <c r="F82" s="591"/>
      <c r="G82" s="591"/>
      <c r="H82" s="203"/>
      <c r="I82" s="189">
        <v>7008</v>
      </c>
      <c r="J82" s="203"/>
    </row>
    <row r="83" spans="1:10" ht="21.95" customHeight="1" outlineLevel="1" x14ac:dyDescent="0.2">
      <c r="A83" s="489"/>
      <c r="B83" s="194" t="s">
        <v>62</v>
      </c>
      <c r="C83" s="203"/>
      <c r="D83" s="591"/>
      <c r="E83" s="591"/>
      <c r="F83" s="591"/>
      <c r="G83" s="591"/>
      <c r="H83" s="203"/>
      <c r="I83" s="189">
        <v>7008</v>
      </c>
      <c r="J83" s="203"/>
    </row>
    <row r="84" spans="1:10" ht="21.95" customHeight="1" outlineLevel="1" x14ac:dyDescent="0.2">
      <c r="A84" s="489"/>
      <c r="B84" s="194" t="s">
        <v>63</v>
      </c>
      <c r="C84" s="203"/>
      <c r="D84" s="591"/>
      <c r="E84" s="591"/>
      <c r="F84" s="591"/>
      <c r="G84" s="591"/>
      <c r="H84" s="203"/>
      <c r="I84" s="189">
        <v>7008</v>
      </c>
      <c r="J84" s="203"/>
    </row>
    <row r="85" spans="1:10" ht="21.95" customHeight="1" x14ac:dyDescent="0.2">
      <c r="A85" s="490"/>
      <c r="B85" s="194" t="s">
        <v>64</v>
      </c>
      <c r="C85" s="203"/>
      <c r="D85" s="591"/>
      <c r="E85" s="591"/>
      <c r="F85" s="591"/>
      <c r="G85" s="591"/>
      <c r="H85" s="203"/>
      <c r="I85" s="189">
        <v>7008</v>
      </c>
      <c r="J85" s="203"/>
    </row>
    <row r="86" spans="1:10" ht="21.95" customHeight="1" x14ac:dyDescent="0.2">
      <c r="A86" s="39" t="s">
        <v>65</v>
      </c>
      <c r="I86" s="152" t="s">
        <v>114</v>
      </c>
      <c r="J86" s="199"/>
    </row>
    <row r="87" spans="1:10" ht="21.95" customHeight="1" x14ac:dyDescent="0.2">
      <c r="A87" s="491" t="s">
        <v>308</v>
      </c>
      <c r="B87" s="492"/>
      <c r="C87" s="492"/>
      <c r="D87" s="492"/>
      <c r="E87" s="492"/>
      <c r="F87" s="492"/>
      <c r="G87" s="492"/>
      <c r="H87" s="492"/>
      <c r="I87" s="492"/>
      <c r="J87" s="113" t="s">
        <v>144</v>
      </c>
    </row>
    <row r="88" spans="1:10" s="40" customFormat="1" ht="21.95" customHeight="1" x14ac:dyDescent="0.2">
      <c r="A88" s="491" t="s">
        <v>154</v>
      </c>
      <c r="B88" s="493"/>
      <c r="C88" s="509" t="str">
        <f>IF(C2="","",C2)</f>
        <v/>
      </c>
      <c r="D88" s="509"/>
      <c r="E88" s="509"/>
      <c r="F88" s="509"/>
      <c r="G88" s="509"/>
      <c r="H88" s="509"/>
      <c r="I88" s="350" t="s">
        <v>0</v>
      </c>
      <c r="J88" s="350">
        <v>2014</v>
      </c>
    </row>
    <row r="89" spans="1:10" s="40" customFormat="1" ht="21.95" customHeight="1" x14ac:dyDescent="0.2">
      <c r="A89" s="491" t="s">
        <v>155</v>
      </c>
      <c r="B89" s="493"/>
      <c r="C89" s="510" t="str">
        <f>IF(C3="","",C3)</f>
        <v/>
      </c>
      <c r="D89" s="509"/>
      <c r="E89" s="509"/>
      <c r="F89" s="509"/>
      <c r="G89" s="509"/>
      <c r="H89" s="509"/>
      <c r="I89" s="350" t="s">
        <v>153</v>
      </c>
      <c r="J89" s="149" t="str">
        <f>IF(J3="","",J3)</f>
        <v/>
      </c>
    </row>
    <row r="90" spans="1:10" s="43" customFormat="1" ht="21.95" customHeight="1" outlineLevel="1" x14ac:dyDescent="0.2">
      <c r="A90" s="488" t="s">
        <v>165</v>
      </c>
      <c r="B90" s="191" t="s">
        <v>87</v>
      </c>
      <c r="C90" s="537" t="s">
        <v>458</v>
      </c>
      <c r="D90" s="538"/>
      <c r="E90" s="538"/>
      <c r="F90" s="538"/>
      <c r="G90" s="538"/>
      <c r="H90" s="538"/>
      <c r="I90" s="353">
        <v>7009</v>
      </c>
      <c r="J90" s="41"/>
    </row>
    <row r="91" spans="1:10" ht="21.95" customHeight="1" outlineLevel="1" x14ac:dyDescent="0.2">
      <c r="A91" s="489"/>
      <c r="B91" s="192"/>
      <c r="C91" s="543" t="s">
        <v>2</v>
      </c>
      <c r="D91" s="544"/>
      <c r="E91" s="544"/>
      <c r="F91" s="544"/>
      <c r="G91" s="544"/>
      <c r="H91" s="545"/>
      <c r="I91" s="350" t="s">
        <v>3</v>
      </c>
      <c r="J91" s="350" t="s">
        <v>443</v>
      </c>
    </row>
    <row r="92" spans="1:10" ht="21.95" customHeight="1" outlineLevel="1" x14ac:dyDescent="0.2">
      <c r="A92" s="489"/>
      <c r="B92" s="194" t="s">
        <v>57</v>
      </c>
      <c r="C92" s="546" t="s">
        <v>309</v>
      </c>
      <c r="D92" s="547"/>
      <c r="E92" s="547"/>
      <c r="F92" s="547"/>
      <c r="G92" s="547"/>
      <c r="H92" s="548"/>
      <c r="I92" s="353">
        <v>7009</v>
      </c>
      <c r="J92" s="203"/>
    </row>
    <row r="93" spans="1:10" ht="21.95" customHeight="1" outlineLevel="1" x14ac:dyDescent="0.2">
      <c r="A93" s="489"/>
      <c r="B93" s="194" t="s">
        <v>58</v>
      </c>
      <c r="C93" s="546" t="s">
        <v>457</v>
      </c>
      <c r="D93" s="547"/>
      <c r="E93" s="547"/>
      <c r="F93" s="547"/>
      <c r="G93" s="547"/>
      <c r="H93" s="548"/>
      <c r="I93" s="353">
        <v>7009</v>
      </c>
      <c r="J93" s="203"/>
    </row>
    <row r="94" spans="1:10" ht="21.95" customHeight="1" outlineLevel="1" x14ac:dyDescent="0.2">
      <c r="A94" s="489"/>
      <c r="B94" s="194" t="s">
        <v>59</v>
      </c>
      <c r="C94" s="546" t="s">
        <v>459</v>
      </c>
      <c r="D94" s="547"/>
      <c r="E94" s="547"/>
      <c r="F94" s="547"/>
      <c r="G94" s="547"/>
      <c r="H94" s="548"/>
      <c r="I94" s="353">
        <v>7009</v>
      </c>
      <c r="J94" s="203"/>
    </row>
    <row r="95" spans="1:10" s="43" customFormat="1" ht="21.95" customHeight="1" outlineLevel="1" x14ac:dyDescent="0.2">
      <c r="A95" s="488" t="s">
        <v>166</v>
      </c>
      <c r="B95" s="200" t="s">
        <v>88</v>
      </c>
      <c r="C95" s="557" t="s">
        <v>416</v>
      </c>
      <c r="D95" s="558"/>
      <c r="E95" s="558"/>
      <c r="F95" s="558"/>
      <c r="G95" s="558"/>
      <c r="H95" s="558"/>
      <c r="I95" s="353">
        <v>7010</v>
      </c>
      <c r="J95" s="41"/>
    </row>
    <row r="96" spans="1:10" ht="21.95" customHeight="1" outlineLevel="1" x14ac:dyDescent="0.2">
      <c r="A96" s="489"/>
      <c r="B96" s="192"/>
      <c r="C96" s="543" t="s">
        <v>2</v>
      </c>
      <c r="D96" s="544"/>
      <c r="E96" s="544"/>
      <c r="F96" s="544"/>
      <c r="G96" s="544"/>
      <c r="H96" s="545"/>
      <c r="I96" s="350" t="s">
        <v>3</v>
      </c>
      <c r="J96" s="350" t="s">
        <v>443</v>
      </c>
    </row>
    <row r="97" spans="1:10" ht="21.95" customHeight="1" outlineLevel="1" x14ac:dyDescent="0.2">
      <c r="A97" s="489"/>
      <c r="B97" s="194" t="s">
        <v>57</v>
      </c>
      <c r="C97" s="546" t="s">
        <v>170</v>
      </c>
      <c r="D97" s="547"/>
      <c r="E97" s="547"/>
      <c r="F97" s="547"/>
      <c r="G97" s="547"/>
      <c r="H97" s="548"/>
      <c r="I97" s="353">
        <v>7010</v>
      </c>
      <c r="J97" s="203"/>
    </row>
    <row r="98" spans="1:10" ht="21.95" customHeight="1" outlineLevel="1" x14ac:dyDescent="0.2">
      <c r="A98" s="489"/>
      <c r="B98" s="194" t="s">
        <v>58</v>
      </c>
      <c r="C98" s="546" t="s">
        <v>170</v>
      </c>
      <c r="D98" s="547"/>
      <c r="E98" s="547"/>
      <c r="F98" s="547"/>
      <c r="G98" s="547"/>
      <c r="H98" s="548"/>
      <c r="I98" s="353">
        <v>7010</v>
      </c>
      <c r="J98" s="203"/>
    </row>
    <row r="99" spans="1:10" ht="21.95" customHeight="1" outlineLevel="1" x14ac:dyDescent="0.2">
      <c r="A99" s="489"/>
      <c r="B99" s="194" t="s">
        <v>59</v>
      </c>
      <c r="C99" s="546" t="s">
        <v>170</v>
      </c>
      <c r="D99" s="547"/>
      <c r="E99" s="547"/>
      <c r="F99" s="547"/>
      <c r="G99" s="547"/>
      <c r="H99" s="548"/>
      <c r="I99" s="353">
        <v>7010</v>
      </c>
      <c r="J99" s="203"/>
    </row>
    <row r="100" spans="1:10" ht="21.95" customHeight="1" outlineLevel="1" x14ac:dyDescent="0.2">
      <c r="A100" s="490"/>
      <c r="B100" s="194" t="s">
        <v>60</v>
      </c>
      <c r="C100" s="546" t="s">
        <v>170</v>
      </c>
      <c r="D100" s="547"/>
      <c r="E100" s="547"/>
      <c r="F100" s="547"/>
      <c r="G100" s="547"/>
      <c r="H100" s="548"/>
      <c r="I100" s="353">
        <v>7010</v>
      </c>
      <c r="J100" s="203"/>
    </row>
    <row r="101" spans="1:10" s="43" customFormat="1" ht="21.95" customHeight="1" outlineLevel="1" x14ac:dyDescent="0.2">
      <c r="A101" s="488" t="s">
        <v>169</v>
      </c>
      <c r="B101" s="200" t="s">
        <v>89</v>
      </c>
      <c r="C101" s="537" t="s">
        <v>417</v>
      </c>
      <c r="D101" s="538"/>
      <c r="E101" s="538"/>
      <c r="F101" s="538"/>
      <c r="G101" s="538"/>
      <c r="H101" s="538"/>
      <c r="I101" s="353">
        <v>7011</v>
      </c>
      <c r="J101" s="41"/>
    </row>
    <row r="102" spans="1:10" ht="21.95" customHeight="1" outlineLevel="1" x14ac:dyDescent="0.2">
      <c r="A102" s="489"/>
      <c r="B102" s="192"/>
      <c r="C102" s="543" t="s">
        <v>2</v>
      </c>
      <c r="D102" s="544"/>
      <c r="E102" s="544"/>
      <c r="F102" s="544"/>
      <c r="G102" s="544"/>
      <c r="H102" s="545"/>
      <c r="I102" s="350" t="s">
        <v>3</v>
      </c>
      <c r="J102" s="350" t="s">
        <v>443</v>
      </c>
    </row>
    <row r="103" spans="1:10" ht="21.95" customHeight="1" outlineLevel="1" x14ac:dyDescent="0.2">
      <c r="A103" s="489"/>
      <c r="B103" s="194" t="s">
        <v>57</v>
      </c>
      <c r="C103" s="546" t="s">
        <v>170</v>
      </c>
      <c r="D103" s="547"/>
      <c r="E103" s="547"/>
      <c r="F103" s="547"/>
      <c r="G103" s="547"/>
      <c r="H103" s="548"/>
      <c r="I103" s="353">
        <v>7011</v>
      </c>
      <c r="J103" s="203"/>
    </row>
    <row r="104" spans="1:10" ht="21.95" customHeight="1" outlineLevel="1" x14ac:dyDescent="0.2">
      <c r="A104" s="489"/>
      <c r="B104" s="194" t="s">
        <v>58</v>
      </c>
      <c r="C104" s="546" t="s">
        <v>170</v>
      </c>
      <c r="D104" s="547"/>
      <c r="E104" s="547"/>
      <c r="F104" s="547"/>
      <c r="G104" s="547"/>
      <c r="H104" s="548"/>
      <c r="I104" s="353">
        <v>7011</v>
      </c>
      <c r="J104" s="203"/>
    </row>
    <row r="105" spans="1:10" ht="21.95" customHeight="1" outlineLevel="1" x14ac:dyDescent="0.2">
      <c r="A105" s="489"/>
      <c r="B105" s="194" t="s">
        <v>59</v>
      </c>
      <c r="C105" s="546" t="s">
        <v>170</v>
      </c>
      <c r="D105" s="547"/>
      <c r="E105" s="547"/>
      <c r="F105" s="547"/>
      <c r="G105" s="547"/>
      <c r="H105" s="548"/>
      <c r="I105" s="353">
        <v>7011</v>
      </c>
      <c r="J105" s="203"/>
    </row>
    <row r="106" spans="1:10" ht="21.95" customHeight="1" outlineLevel="1" x14ac:dyDescent="0.2">
      <c r="A106" s="490"/>
      <c r="B106" s="194" t="s">
        <v>60</v>
      </c>
      <c r="C106" s="546" t="s">
        <v>170</v>
      </c>
      <c r="D106" s="547"/>
      <c r="E106" s="547"/>
      <c r="F106" s="547"/>
      <c r="G106" s="547"/>
      <c r="H106" s="548"/>
      <c r="I106" s="353">
        <v>7011</v>
      </c>
      <c r="J106" s="203"/>
    </row>
    <row r="107" spans="1:10" ht="21.95" customHeight="1" x14ac:dyDescent="0.2">
      <c r="A107" s="488" t="s">
        <v>167</v>
      </c>
      <c r="B107" s="8" t="s">
        <v>92</v>
      </c>
      <c r="C107" s="537" t="s">
        <v>418</v>
      </c>
      <c r="D107" s="538"/>
      <c r="E107" s="538"/>
      <c r="F107" s="538"/>
      <c r="G107" s="538"/>
      <c r="H107" s="538"/>
      <c r="I107" s="353">
        <v>7012</v>
      </c>
      <c r="J107" s="41"/>
    </row>
    <row r="108" spans="1:10" s="43" customFormat="1" ht="21.95" customHeight="1" outlineLevel="1" x14ac:dyDescent="0.2">
      <c r="A108" s="489"/>
      <c r="B108" s="194"/>
      <c r="C108" s="560" t="s">
        <v>159</v>
      </c>
      <c r="D108" s="561"/>
      <c r="E108" s="561"/>
      <c r="F108" s="561"/>
      <c r="G108" s="561"/>
      <c r="H108" s="562"/>
      <c r="I108" s="353">
        <v>7012</v>
      </c>
      <c r="J108" s="203"/>
    </row>
    <row r="109" spans="1:10" ht="21.95" customHeight="1" outlineLevel="1" x14ac:dyDescent="0.2">
      <c r="A109" s="489"/>
      <c r="B109" s="192"/>
      <c r="C109" s="233" t="s">
        <v>554</v>
      </c>
      <c r="D109" s="233" t="s">
        <v>21</v>
      </c>
      <c r="E109" s="570" t="s">
        <v>11</v>
      </c>
      <c r="F109" s="571"/>
      <c r="G109" s="572"/>
      <c r="H109" s="26" t="s">
        <v>119</v>
      </c>
      <c r="I109" s="350" t="s">
        <v>3</v>
      </c>
      <c r="J109" s="350" t="s">
        <v>443</v>
      </c>
    </row>
    <row r="110" spans="1:10" ht="21.95" customHeight="1" outlineLevel="1" x14ac:dyDescent="0.2">
      <c r="A110" s="489"/>
      <c r="B110" s="194" t="s">
        <v>57</v>
      </c>
      <c r="C110" s="196" t="s">
        <v>90</v>
      </c>
      <c r="D110" s="203"/>
      <c r="E110" s="564"/>
      <c r="F110" s="565"/>
      <c r="G110" s="566"/>
      <c r="H110" s="203"/>
      <c r="I110" s="353">
        <v>7012</v>
      </c>
      <c r="J110" s="203"/>
    </row>
    <row r="111" spans="1:10" ht="21.95" customHeight="1" outlineLevel="1" x14ac:dyDescent="0.2">
      <c r="A111" s="489"/>
      <c r="B111" s="194" t="s">
        <v>58</v>
      </c>
      <c r="C111" s="196" t="s">
        <v>90</v>
      </c>
      <c r="D111" s="203"/>
      <c r="E111" s="564"/>
      <c r="F111" s="565"/>
      <c r="G111" s="566"/>
      <c r="H111" s="203"/>
      <c r="I111" s="353">
        <v>7012</v>
      </c>
      <c r="J111" s="203"/>
    </row>
    <row r="112" spans="1:10" ht="21.95" customHeight="1" outlineLevel="1" x14ac:dyDescent="0.2">
      <c r="A112" s="489"/>
      <c r="B112" s="194" t="s">
        <v>59</v>
      </c>
      <c r="C112" s="197" t="s">
        <v>157</v>
      </c>
      <c r="D112" s="203"/>
      <c r="E112" s="564"/>
      <c r="F112" s="565"/>
      <c r="G112" s="566"/>
      <c r="H112" s="203"/>
      <c r="I112" s="353">
        <v>7012</v>
      </c>
      <c r="J112" s="203"/>
    </row>
    <row r="113" spans="1:10" ht="21.95" customHeight="1" outlineLevel="1" x14ac:dyDescent="0.2">
      <c r="A113" s="489"/>
      <c r="B113" s="194" t="s">
        <v>60</v>
      </c>
      <c r="C113" s="197" t="s">
        <v>157</v>
      </c>
      <c r="D113" s="203"/>
      <c r="E113" s="564"/>
      <c r="F113" s="565"/>
      <c r="G113" s="566"/>
      <c r="H113" s="203"/>
      <c r="I113" s="353">
        <v>7012</v>
      </c>
      <c r="J113" s="203"/>
    </row>
    <row r="114" spans="1:10" ht="21.95" customHeight="1" outlineLevel="1" x14ac:dyDescent="0.2">
      <c r="A114" s="489"/>
      <c r="B114" s="194" t="s">
        <v>61</v>
      </c>
      <c r="C114" s="197" t="s">
        <v>161</v>
      </c>
      <c r="D114" s="203"/>
      <c r="E114" s="564"/>
      <c r="F114" s="565"/>
      <c r="G114" s="566"/>
      <c r="H114" s="203"/>
      <c r="I114" s="353">
        <v>7012</v>
      </c>
      <c r="J114" s="203"/>
    </row>
    <row r="115" spans="1:10" ht="21.95" customHeight="1" outlineLevel="1" x14ac:dyDescent="0.2">
      <c r="A115" s="489"/>
      <c r="B115" s="194" t="s">
        <v>62</v>
      </c>
      <c r="C115" s="197" t="s">
        <v>161</v>
      </c>
      <c r="D115" s="203"/>
      <c r="E115" s="564"/>
      <c r="F115" s="565"/>
      <c r="G115" s="566"/>
      <c r="H115" s="203"/>
      <c r="I115" s="353">
        <v>7012</v>
      </c>
      <c r="J115" s="203"/>
    </row>
    <row r="116" spans="1:10" ht="21.95" customHeight="1" outlineLevel="1" x14ac:dyDescent="0.2">
      <c r="A116" s="489"/>
      <c r="B116" s="194" t="s">
        <v>63</v>
      </c>
      <c r="C116" s="197" t="s">
        <v>91</v>
      </c>
      <c r="D116" s="203"/>
      <c r="E116" s="564"/>
      <c r="F116" s="565"/>
      <c r="G116" s="566"/>
      <c r="H116" s="203"/>
      <c r="I116" s="353">
        <v>7012</v>
      </c>
      <c r="J116" s="203"/>
    </row>
    <row r="117" spans="1:10" ht="21.95" customHeight="1" outlineLevel="1" x14ac:dyDescent="0.2">
      <c r="A117" s="489"/>
      <c r="B117" s="194" t="s">
        <v>64</v>
      </c>
      <c r="C117" s="197" t="s">
        <v>91</v>
      </c>
      <c r="D117" s="203"/>
      <c r="E117" s="564"/>
      <c r="F117" s="565"/>
      <c r="G117" s="566"/>
      <c r="H117" s="203"/>
      <c r="I117" s="353">
        <v>7012</v>
      </c>
      <c r="J117" s="203"/>
    </row>
    <row r="118" spans="1:10" ht="21.95" customHeight="1" outlineLevel="1" x14ac:dyDescent="0.2">
      <c r="A118" s="489"/>
      <c r="B118" s="194" t="s">
        <v>75</v>
      </c>
      <c r="C118" s="197" t="s">
        <v>158</v>
      </c>
      <c r="D118" s="203"/>
      <c r="E118" s="564"/>
      <c r="F118" s="565"/>
      <c r="G118" s="566"/>
      <c r="H118" s="203"/>
      <c r="I118" s="353">
        <v>7012</v>
      </c>
      <c r="J118" s="203"/>
    </row>
    <row r="119" spans="1:10" ht="21.95" customHeight="1" x14ac:dyDescent="0.2">
      <c r="A119" s="490"/>
      <c r="B119" s="194" t="s">
        <v>77</v>
      </c>
      <c r="C119" s="197" t="s">
        <v>158</v>
      </c>
      <c r="D119" s="203"/>
      <c r="E119" s="564"/>
      <c r="F119" s="565"/>
      <c r="G119" s="566"/>
      <c r="H119" s="203"/>
      <c r="I119" s="353">
        <v>7012</v>
      </c>
      <c r="J119" s="203"/>
    </row>
    <row r="120" spans="1:10" s="42" customFormat="1" ht="21.95" customHeight="1" outlineLevel="1" x14ac:dyDescent="0.2">
      <c r="A120" s="488" t="s">
        <v>306</v>
      </c>
      <c r="B120" s="8" t="s">
        <v>93</v>
      </c>
      <c r="C120" s="537" t="s">
        <v>419</v>
      </c>
      <c r="D120" s="538"/>
      <c r="E120" s="538"/>
      <c r="F120" s="538"/>
      <c r="G120" s="538"/>
      <c r="H120" s="538"/>
      <c r="I120" s="353">
        <v>7013</v>
      </c>
      <c r="J120" s="41"/>
    </row>
    <row r="121" spans="1:10" ht="21.95" customHeight="1" outlineLevel="1" x14ac:dyDescent="0.2">
      <c r="A121" s="489"/>
      <c r="B121" s="192"/>
      <c r="C121" s="532" t="s">
        <v>2</v>
      </c>
      <c r="D121" s="559"/>
      <c r="E121" s="559"/>
      <c r="F121" s="559"/>
      <c r="G121" s="559"/>
      <c r="H121" s="533"/>
      <c r="I121" s="350" t="s">
        <v>3</v>
      </c>
      <c r="J121" s="350" t="s">
        <v>443</v>
      </c>
    </row>
    <row r="122" spans="1:10" ht="21.95" customHeight="1" outlineLevel="1" x14ac:dyDescent="0.2">
      <c r="A122" s="489"/>
      <c r="B122" s="194" t="s">
        <v>57</v>
      </c>
      <c r="C122" s="536"/>
      <c r="D122" s="536"/>
      <c r="E122" s="536"/>
      <c r="F122" s="536"/>
      <c r="G122" s="536"/>
      <c r="H122" s="536"/>
      <c r="I122" s="353">
        <v>7013</v>
      </c>
      <c r="J122" s="203"/>
    </row>
    <row r="123" spans="1:10" ht="21.95" customHeight="1" outlineLevel="1" x14ac:dyDescent="0.2">
      <c r="A123" s="489"/>
      <c r="B123" s="194" t="s">
        <v>58</v>
      </c>
      <c r="C123" s="536"/>
      <c r="D123" s="536"/>
      <c r="E123" s="536"/>
      <c r="F123" s="536"/>
      <c r="G123" s="536"/>
      <c r="H123" s="536"/>
      <c r="I123" s="353">
        <v>7013</v>
      </c>
      <c r="J123" s="203"/>
    </row>
    <row r="124" spans="1:10" ht="21.95" customHeight="1" outlineLevel="1" x14ac:dyDescent="0.2">
      <c r="A124" s="489"/>
      <c r="B124" s="194" t="s">
        <v>59</v>
      </c>
      <c r="C124" s="536"/>
      <c r="D124" s="536"/>
      <c r="E124" s="536"/>
      <c r="F124" s="536"/>
      <c r="G124" s="536"/>
      <c r="H124" s="536"/>
      <c r="I124" s="353">
        <v>7013</v>
      </c>
      <c r="J124" s="203"/>
    </row>
    <row r="125" spans="1:10" ht="21.95" customHeight="1" outlineLevel="1" x14ac:dyDescent="0.2">
      <c r="A125" s="489"/>
      <c r="B125" s="194" t="s">
        <v>60</v>
      </c>
      <c r="C125" s="536"/>
      <c r="D125" s="536"/>
      <c r="E125" s="536"/>
      <c r="F125" s="536"/>
      <c r="G125" s="536"/>
      <c r="H125" s="536"/>
      <c r="I125" s="353">
        <v>7013</v>
      </c>
      <c r="J125" s="203"/>
    </row>
    <row r="126" spans="1:10" s="42" customFormat="1" ht="21.95" customHeight="1" outlineLevel="1" x14ac:dyDescent="0.2">
      <c r="A126" s="488" t="s">
        <v>120</v>
      </c>
      <c r="B126" s="8" t="s">
        <v>94</v>
      </c>
      <c r="C126" s="523" t="s">
        <v>404</v>
      </c>
      <c r="D126" s="523"/>
      <c r="E126" s="523"/>
      <c r="F126" s="523"/>
      <c r="G126" s="523"/>
      <c r="H126" s="523"/>
      <c r="I126" s="350">
        <v>7014</v>
      </c>
      <c r="J126" s="41"/>
    </row>
    <row r="127" spans="1:10" ht="21.95" customHeight="1" outlineLevel="1" x14ac:dyDescent="0.2">
      <c r="A127" s="489"/>
      <c r="B127" s="192"/>
      <c r="C127" s="532" t="s">
        <v>2</v>
      </c>
      <c r="D127" s="559"/>
      <c r="E127" s="559"/>
      <c r="F127" s="559"/>
      <c r="G127" s="559"/>
      <c r="H127" s="533"/>
      <c r="I127" s="350" t="s">
        <v>3</v>
      </c>
      <c r="J127" s="350" t="s">
        <v>443</v>
      </c>
    </row>
    <row r="128" spans="1:10" ht="21.95" customHeight="1" outlineLevel="1" x14ac:dyDescent="0.2">
      <c r="A128" s="489"/>
      <c r="B128" s="194" t="s">
        <v>57</v>
      </c>
      <c r="C128" s="536"/>
      <c r="D128" s="536"/>
      <c r="E128" s="536"/>
      <c r="F128" s="536"/>
      <c r="G128" s="536"/>
      <c r="H128" s="536"/>
      <c r="I128" s="350">
        <v>7014</v>
      </c>
      <c r="J128" s="203"/>
    </row>
    <row r="129" spans="1:10" ht="21.95" customHeight="1" outlineLevel="1" x14ac:dyDescent="0.2">
      <c r="A129" s="489"/>
      <c r="B129" s="194" t="s">
        <v>58</v>
      </c>
      <c r="C129" s="536"/>
      <c r="D129" s="536"/>
      <c r="E129" s="536"/>
      <c r="F129" s="536"/>
      <c r="G129" s="536"/>
      <c r="H129" s="536"/>
      <c r="I129" s="350">
        <v>7014</v>
      </c>
      <c r="J129" s="203"/>
    </row>
    <row r="130" spans="1:10" ht="21.95" customHeight="1" outlineLevel="1" x14ac:dyDescent="0.2">
      <c r="A130" s="489"/>
      <c r="B130" s="194" t="s">
        <v>59</v>
      </c>
      <c r="C130" s="536"/>
      <c r="D130" s="536"/>
      <c r="E130" s="536"/>
      <c r="F130" s="536"/>
      <c r="G130" s="536"/>
      <c r="H130" s="536"/>
      <c r="I130" s="350">
        <v>7014</v>
      </c>
      <c r="J130" s="203"/>
    </row>
    <row r="131" spans="1:10" ht="21.95" customHeight="1" x14ac:dyDescent="0.2">
      <c r="A131" s="490"/>
      <c r="B131" s="194" t="s">
        <v>60</v>
      </c>
      <c r="C131" s="536"/>
      <c r="D131" s="536"/>
      <c r="E131" s="536"/>
      <c r="F131" s="536"/>
      <c r="G131" s="536"/>
      <c r="H131" s="536"/>
      <c r="I131" s="350">
        <v>7014</v>
      </c>
      <c r="J131" s="203"/>
    </row>
    <row r="132" spans="1:10" ht="21.95" customHeight="1" x14ac:dyDescent="0.2">
      <c r="A132" s="48"/>
      <c r="B132" s="8" t="s">
        <v>317</v>
      </c>
      <c r="C132" s="523" t="s">
        <v>172</v>
      </c>
      <c r="D132" s="523"/>
      <c r="E132" s="523"/>
      <c r="F132" s="523"/>
      <c r="G132" s="523"/>
      <c r="H132" s="523"/>
      <c r="I132" s="350">
        <v>7019</v>
      </c>
      <c r="J132" s="41"/>
    </row>
    <row r="133" spans="1:10" ht="21.95" customHeight="1" x14ac:dyDescent="0.2">
      <c r="A133" s="39" t="s">
        <v>65</v>
      </c>
      <c r="I133" s="152" t="s">
        <v>114</v>
      </c>
      <c r="J133" s="199" t="str">
        <f>IF(J42="","",J42)</f>
        <v/>
      </c>
    </row>
    <row r="134" spans="1:10" ht="20.100000000000001" customHeight="1" x14ac:dyDescent="0.2">
      <c r="A134" s="491" t="s">
        <v>308</v>
      </c>
      <c r="B134" s="492"/>
      <c r="C134" s="492"/>
      <c r="D134" s="492"/>
      <c r="E134" s="492"/>
      <c r="F134" s="492"/>
      <c r="G134" s="492"/>
      <c r="H134" s="492"/>
      <c r="I134" s="492"/>
      <c r="J134" s="113" t="s">
        <v>142</v>
      </c>
    </row>
    <row r="135" spans="1:10" s="40" customFormat="1" ht="20.100000000000001" customHeight="1" x14ac:dyDescent="0.2">
      <c r="A135" s="491" t="s">
        <v>154</v>
      </c>
      <c r="B135" s="493"/>
      <c r="C135" s="509" t="str">
        <f>IF(C2="","",C2)</f>
        <v/>
      </c>
      <c r="D135" s="509"/>
      <c r="E135" s="509"/>
      <c r="F135" s="509"/>
      <c r="G135" s="509"/>
      <c r="H135" s="509"/>
      <c r="I135" s="350" t="s">
        <v>0</v>
      </c>
      <c r="J135" s="350">
        <v>2014</v>
      </c>
    </row>
    <row r="136" spans="1:10" s="40" customFormat="1" ht="20.100000000000001" customHeight="1" x14ac:dyDescent="0.2">
      <c r="A136" s="491" t="s">
        <v>155</v>
      </c>
      <c r="B136" s="493"/>
      <c r="C136" s="510" t="str">
        <f>IF(C3="","",C3)</f>
        <v/>
      </c>
      <c r="D136" s="509"/>
      <c r="E136" s="509"/>
      <c r="F136" s="509"/>
      <c r="G136" s="509"/>
      <c r="H136" s="509"/>
      <c r="I136" s="350" t="s">
        <v>153</v>
      </c>
      <c r="J136" s="149" t="str">
        <f>IF(J3="","",J3)</f>
        <v/>
      </c>
    </row>
    <row r="137" spans="1:10" s="42" customFormat="1" ht="20.100000000000001" customHeight="1" outlineLevel="1" x14ac:dyDescent="0.2">
      <c r="A137" s="488" t="s">
        <v>98</v>
      </c>
      <c r="B137" s="8" t="s">
        <v>103</v>
      </c>
      <c r="C137" s="523" t="s">
        <v>420</v>
      </c>
      <c r="D137" s="523"/>
      <c r="E137" s="523"/>
      <c r="F137" s="523"/>
      <c r="G137" s="523"/>
      <c r="H137" s="523"/>
      <c r="I137" s="350">
        <v>7021</v>
      </c>
      <c r="J137" s="41"/>
    </row>
    <row r="138" spans="1:10" ht="20.100000000000001" customHeight="1" outlineLevel="1" x14ac:dyDescent="0.2">
      <c r="A138" s="489"/>
      <c r="B138" s="192"/>
      <c r="C138" s="355" t="s">
        <v>554</v>
      </c>
      <c r="D138" s="567" t="s">
        <v>322</v>
      </c>
      <c r="E138" s="569"/>
      <c r="F138" s="567" t="s">
        <v>95</v>
      </c>
      <c r="G138" s="568"/>
      <c r="H138" s="569"/>
      <c r="I138" s="350" t="s">
        <v>3</v>
      </c>
      <c r="J138" s="350" t="s">
        <v>443</v>
      </c>
    </row>
    <row r="139" spans="1:10" ht="20.100000000000001" customHeight="1" outlineLevel="1" x14ac:dyDescent="0.2">
      <c r="A139" s="489"/>
      <c r="B139" s="194" t="s">
        <v>57</v>
      </c>
      <c r="C139" s="196" t="s">
        <v>81</v>
      </c>
      <c r="D139" s="564"/>
      <c r="E139" s="566"/>
      <c r="F139" s="564"/>
      <c r="G139" s="565"/>
      <c r="H139" s="566"/>
      <c r="I139" s="187">
        <v>7021</v>
      </c>
      <c r="J139" s="203"/>
    </row>
    <row r="140" spans="1:10" ht="20.100000000000001" customHeight="1" outlineLevel="1" x14ac:dyDescent="0.2">
      <c r="A140" s="489"/>
      <c r="B140" s="194" t="s">
        <v>58</v>
      </c>
      <c r="C140" s="196" t="s">
        <v>96</v>
      </c>
      <c r="D140" s="564"/>
      <c r="E140" s="566"/>
      <c r="F140" s="564"/>
      <c r="G140" s="565"/>
      <c r="H140" s="566"/>
      <c r="I140" s="187">
        <v>7021</v>
      </c>
      <c r="J140" s="203"/>
    </row>
    <row r="141" spans="1:10" ht="20.100000000000001" customHeight="1" outlineLevel="1" x14ac:dyDescent="0.2">
      <c r="A141" s="489"/>
      <c r="B141" s="194" t="s">
        <v>59</v>
      </c>
      <c r="C141" s="196" t="s">
        <v>97</v>
      </c>
      <c r="D141" s="564"/>
      <c r="E141" s="566"/>
      <c r="F141" s="564"/>
      <c r="G141" s="565"/>
      <c r="H141" s="566"/>
      <c r="I141" s="187">
        <v>7021</v>
      </c>
      <c r="J141" s="203"/>
    </row>
    <row r="142" spans="1:10" ht="20.100000000000001" customHeight="1" outlineLevel="1" x14ac:dyDescent="0.2">
      <c r="A142" s="489"/>
      <c r="B142" s="194" t="s">
        <v>60</v>
      </c>
      <c r="C142" s="196" t="s">
        <v>98</v>
      </c>
      <c r="D142" s="564"/>
      <c r="E142" s="566"/>
      <c r="F142" s="564"/>
      <c r="G142" s="565"/>
      <c r="H142" s="566"/>
      <c r="I142" s="187">
        <v>7021</v>
      </c>
      <c r="J142" s="203"/>
    </row>
    <row r="143" spans="1:10" ht="20.100000000000001" customHeight="1" outlineLevel="1" x14ac:dyDescent="0.2">
      <c r="A143" s="489"/>
      <c r="B143" s="194" t="s">
        <v>61</v>
      </c>
      <c r="C143" s="196" t="s">
        <v>99</v>
      </c>
      <c r="D143" s="564"/>
      <c r="E143" s="566"/>
      <c r="F143" s="564"/>
      <c r="G143" s="565"/>
      <c r="H143" s="566"/>
      <c r="I143" s="187">
        <v>7021</v>
      </c>
      <c r="J143" s="203"/>
    </row>
    <row r="144" spans="1:10" ht="20.100000000000001" customHeight="1" outlineLevel="1" x14ac:dyDescent="0.2">
      <c r="A144" s="489"/>
      <c r="B144" s="194" t="s">
        <v>62</v>
      </c>
      <c r="C144" s="196" t="s">
        <v>100</v>
      </c>
      <c r="D144" s="564"/>
      <c r="E144" s="566"/>
      <c r="F144" s="564"/>
      <c r="G144" s="565"/>
      <c r="H144" s="566"/>
      <c r="I144" s="187">
        <v>7021</v>
      </c>
      <c r="J144" s="203"/>
    </row>
    <row r="145" spans="1:12" ht="20.100000000000001" customHeight="1" x14ac:dyDescent="0.2">
      <c r="A145" s="489"/>
      <c r="B145" s="194" t="s">
        <v>63</v>
      </c>
      <c r="C145" s="196" t="s">
        <v>101</v>
      </c>
      <c r="D145" s="564"/>
      <c r="E145" s="566"/>
      <c r="F145" s="564"/>
      <c r="G145" s="565"/>
      <c r="H145" s="566"/>
      <c r="I145" s="187">
        <v>7021</v>
      </c>
      <c r="J145" s="203"/>
      <c r="K145" s="47"/>
      <c r="L145" s="47"/>
    </row>
    <row r="146" spans="1:12" ht="20.100000000000001" customHeight="1" x14ac:dyDescent="0.2">
      <c r="A146" s="490"/>
      <c r="B146" s="194" t="s">
        <v>64</v>
      </c>
      <c r="C146" s="196" t="s">
        <v>40</v>
      </c>
      <c r="D146" s="564"/>
      <c r="E146" s="566"/>
      <c r="F146" s="564"/>
      <c r="G146" s="565"/>
      <c r="H146" s="566"/>
      <c r="I146" s="187">
        <v>7021</v>
      </c>
      <c r="J146" s="203"/>
      <c r="K146" s="47"/>
      <c r="L146" s="47"/>
    </row>
    <row r="147" spans="1:12" ht="20.100000000000001" customHeight="1" x14ac:dyDescent="0.2">
      <c r="A147" s="488" t="s">
        <v>102</v>
      </c>
      <c r="B147" s="8" t="s">
        <v>104</v>
      </c>
      <c r="C147" s="523" t="s">
        <v>318</v>
      </c>
      <c r="D147" s="523"/>
      <c r="E147" s="523"/>
      <c r="F147" s="523"/>
      <c r="G147" s="523"/>
      <c r="H147" s="523"/>
      <c r="I147" s="187">
        <v>703001</v>
      </c>
      <c r="J147" s="41"/>
      <c r="K147" s="47"/>
      <c r="L147" s="47"/>
    </row>
    <row r="148" spans="1:12" ht="20.100000000000001" customHeight="1" x14ac:dyDescent="0.2">
      <c r="A148" s="489"/>
      <c r="B148" s="8" t="s">
        <v>105</v>
      </c>
      <c r="C148" s="523" t="s">
        <v>307</v>
      </c>
      <c r="D148" s="523"/>
      <c r="E148" s="523"/>
      <c r="F148" s="523"/>
      <c r="G148" s="523"/>
      <c r="H148" s="523"/>
      <c r="I148" s="187">
        <v>703002</v>
      </c>
      <c r="J148" s="203"/>
      <c r="K148" s="47"/>
      <c r="L148" s="47"/>
    </row>
    <row r="149" spans="1:12" ht="20.100000000000001" customHeight="1" x14ac:dyDescent="0.2">
      <c r="A149" s="489"/>
      <c r="B149" s="8" t="s">
        <v>106</v>
      </c>
      <c r="C149" s="523" t="s">
        <v>319</v>
      </c>
      <c r="D149" s="523"/>
      <c r="E149" s="523"/>
      <c r="F149" s="523"/>
      <c r="G149" s="523"/>
      <c r="H149" s="523"/>
      <c r="I149" s="187">
        <v>703003</v>
      </c>
      <c r="J149" s="41"/>
      <c r="K149" s="47"/>
      <c r="L149" s="47"/>
    </row>
    <row r="150" spans="1:12" ht="20.100000000000001" customHeight="1" x14ac:dyDescent="0.2">
      <c r="A150" s="489"/>
      <c r="B150" s="8" t="s">
        <v>108</v>
      </c>
      <c r="C150" s="523" t="s">
        <v>527</v>
      </c>
      <c r="D150" s="523"/>
      <c r="E150" s="523"/>
      <c r="F150" s="523"/>
      <c r="G150" s="523"/>
      <c r="H150" s="523"/>
      <c r="I150" s="350">
        <v>7049</v>
      </c>
      <c r="J150" s="41"/>
      <c r="K150" s="47"/>
      <c r="L150" s="47"/>
    </row>
    <row r="151" spans="1:12" ht="20.100000000000001" customHeight="1" x14ac:dyDescent="0.2">
      <c r="A151" s="489"/>
      <c r="B151" s="194" t="s">
        <v>57</v>
      </c>
      <c r="C151" s="551" t="s">
        <v>312</v>
      </c>
      <c r="D151" s="552"/>
      <c r="E151" s="552"/>
      <c r="F151" s="552"/>
      <c r="G151" s="552"/>
      <c r="H151" s="553"/>
      <c r="I151" s="187">
        <v>7031</v>
      </c>
      <c r="J151" s="203"/>
      <c r="K151" s="47"/>
      <c r="L151" s="47"/>
    </row>
    <row r="152" spans="1:12" ht="20.100000000000001" customHeight="1" x14ac:dyDescent="0.2">
      <c r="A152" s="489"/>
      <c r="B152" s="194" t="s">
        <v>58</v>
      </c>
      <c r="C152" s="551" t="s">
        <v>313</v>
      </c>
      <c r="D152" s="552"/>
      <c r="E152" s="552"/>
      <c r="F152" s="552"/>
      <c r="G152" s="552"/>
      <c r="H152" s="553"/>
      <c r="I152" s="187">
        <v>7032</v>
      </c>
      <c r="J152" s="203"/>
      <c r="K152" s="47"/>
      <c r="L152" s="47"/>
    </row>
    <row r="153" spans="1:12" ht="20.100000000000001" customHeight="1" x14ac:dyDescent="0.2">
      <c r="A153" s="489"/>
      <c r="B153" s="194" t="s">
        <v>59</v>
      </c>
      <c r="C153" s="551" t="s">
        <v>314</v>
      </c>
      <c r="D153" s="552"/>
      <c r="E153" s="552"/>
      <c r="F153" s="552"/>
      <c r="G153" s="552"/>
      <c r="H153" s="553"/>
      <c r="I153" s="187">
        <v>7033</v>
      </c>
      <c r="J153" s="203"/>
      <c r="K153" s="47"/>
      <c r="L153" s="47"/>
    </row>
    <row r="154" spans="1:12" ht="38.1" customHeight="1" x14ac:dyDescent="0.2">
      <c r="A154" s="489"/>
      <c r="B154" s="194" t="s">
        <v>60</v>
      </c>
      <c r="C154" s="554" t="s">
        <v>315</v>
      </c>
      <c r="D154" s="555"/>
      <c r="E154" s="555"/>
      <c r="F154" s="555"/>
      <c r="G154" s="555"/>
      <c r="H154" s="556"/>
      <c r="I154" s="187">
        <v>7034</v>
      </c>
      <c r="J154" s="203"/>
      <c r="K154" s="47"/>
      <c r="L154" s="47"/>
    </row>
    <row r="155" spans="1:12" ht="20.100000000000001" customHeight="1" x14ac:dyDescent="0.2">
      <c r="A155" s="489"/>
      <c r="B155" s="194" t="s">
        <v>62</v>
      </c>
      <c r="C155" s="527" t="s">
        <v>107</v>
      </c>
      <c r="D155" s="528"/>
      <c r="E155" s="528"/>
      <c r="F155" s="528"/>
      <c r="G155" s="528"/>
      <c r="H155" s="529"/>
      <c r="I155" s="187">
        <v>7035</v>
      </c>
      <c r="J155" s="203"/>
      <c r="K155" s="47"/>
      <c r="L155" s="47"/>
    </row>
    <row r="156" spans="1:12" ht="20.100000000000001" customHeight="1" x14ac:dyDescent="0.2">
      <c r="A156" s="489"/>
      <c r="B156" s="194" t="s">
        <v>63</v>
      </c>
      <c r="C156" s="527" t="s">
        <v>421</v>
      </c>
      <c r="D156" s="528"/>
      <c r="E156" s="528"/>
      <c r="F156" s="528"/>
      <c r="G156" s="528"/>
      <c r="H156" s="529"/>
      <c r="I156" s="187">
        <v>7036</v>
      </c>
      <c r="J156" s="203"/>
      <c r="K156" s="47"/>
      <c r="L156" s="47"/>
    </row>
    <row r="157" spans="1:12" ht="20.100000000000001" customHeight="1" x14ac:dyDescent="0.2">
      <c r="A157" s="489"/>
      <c r="B157" s="194" t="s">
        <v>64</v>
      </c>
      <c r="C157" s="527" t="s">
        <v>316</v>
      </c>
      <c r="D157" s="528"/>
      <c r="E157" s="528"/>
      <c r="F157" s="528"/>
      <c r="G157" s="528"/>
      <c r="H157" s="529"/>
      <c r="I157" s="187">
        <v>7037</v>
      </c>
      <c r="J157" s="203"/>
      <c r="K157" s="47"/>
      <c r="L157" s="47"/>
    </row>
    <row r="158" spans="1:12" ht="20.100000000000001" customHeight="1" x14ac:dyDescent="0.2">
      <c r="A158" s="489"/>
      <c r="B158" s="194" t="s">
        <v>75</v>
      </c>
      <c r="C158" s="527" t="s">
        <v>535</v>
      </c>
      <c r="D158" s="528"/>
      <c r="E158" s="528"/>
      <c r="F158" s="528"/>
      <c r="G158" s="528"/>
      <c r="H158" s="529"/>
      <c r="I158" s="187">
        <v>7038</v>
      </c>
      <c r="J158" s="203"/>
      <c r="K158" s="47"/>
      <c r="L158" s="47"/>
    </row>
    <row r="159" spans="1:12" ht="20.100000000000001" customHeight="1" x14ac:dyDescent="0.2">
      <c r="A159" s="489"/>
      <c r="B159" s="201" t="s">
        <v>77</v>
      </c>
      <c r="C159" s="527" t="s">
        <v>40</v>
      </c>
      <c r="D159" s="528"/>
      <c r="E159" s="528"/>
      <c r="F159" s="528"/>
      <c r="G159" s="528"/>
      <c r="H159" s="529"/>
      <c r="I159" s="187">
        <v>7048</v>
      </c>
      <c r="J159" s="203"/>
      <c r="K159" s="47"/>
      <c r="L159" s="47"/>
    </row>
    <row r="160" spans="1:12" ht="20.100000000000001" customHeight="1" x14ac:dyDescent="0.2">
      <c r="A160" s="489"/>
      <c r="B160" s="8" t="s">
        <v>111</v>
      </c>
      <c r="C160" s="563" t="s">
        <v>529</v>
      </c>
      <c r="D160" s="563"/>
      <c r="E160" s="563"/>
      <c r="F160" s="563"/>
      <c r="G160" s="563"/>
      <c r="H160" s="563"/>
      <c r="I160" s="350">
        <v>7089</v>
      </c>
      <c r="J160" s="41"/>
      <c r="K160" s="47"/>
      <c r="L160" s="47"/>
    </row>
    <row r="161" spans="1:12" ht="20.100000000000001" customHeight="1" x14ac:dyDescent="0.2">
      <c r="A161" s="489"/>
      <c r="B161" s="8" t="s">
        <v>168</v>
      </c>
      <c r="C161" s="523" t="s">
        <v>532</v>
      </c>
      <c r="D161" s="523"/>
      <c r="E161" s="523"/>
      <c r="F161" s="523"/>
      <c r="G161" s="523"/>
      <c r="H161" s="523"/>
      <c r="I161" s="350">
        <v>7099</v>
      </c>
      <c r="J161" s="41"/>
      <c r="K161" s="47"/>
      <c r="L161" s="47"/>
    </row>
    <row r="162" spans="1:12" ht="20.100000000000001" customHeight="1" x14ac:dyDescent="0.2">
      <c r="A162" s="489"/>
      <c r="B162" s="279" t="s">
        <v>57</v>
      </c>
      <c r="C162" s="524" t="s">
        <v>316</v>
      </c>
      <c r="D162" s="525"/>
      <c r="E162" s="525"/>
      <c r="F162" s="525"/>
      <c r="G162" s="525"/>
      <c r="H162" s="526"/>
      <c r="I162" s="350">
        <v>7091</v>
      </c>
      <c r="J162" s="203"/>
      <c r="K162" s="47"/>
      <c r="L162" s="47"/>
    </row>
    <row r="163" spans="1:12" ht="20.100000000000001" customHeight="1" x14ac:dyDescent="0.2">
      <c r="A163" s="489"/>
      <c r="B163" s="279" t="s">
        <v>58</v>
      </c>
      <c r="C163" s="527" t="s">
        <v>534</v>
      </c>
      <c r="D163" s="528"/>
      <c r="E163" s="528"/>
      <c r="F163" s="528"/>
      <c r="G163" s="528"/>
      <c r="H163" s="529"/>
      <c r="I163" s="350">
        <v>7092</v>
      </c>
      <c r="J163" s="203"/>
      <c r="K163" s="47"/>
      <c r="L163" s="47"/>
    </row>
    <row r="164" spans="1:12" ht="20.100000000000001" customHeight="1" x14ac:dyDescent="0.2">
      <c r="A164" s="489"/>
      <c r="B164" s="279" t="s">
        <v>59</v>
      </c>
      <c r="C164" s="524" t="s">
        <v>40</v>
      </c>
      <c r="D164" s="525"/>
      <c r="E164" s="525"/>
      <c r="F164" s="525"/>
      <c r="G164" s="525"/>
      <c r="H164" s="526"/>
      <c r="I164" s="350">
        <v>7098</v>
      </c>
      <c r="J164" s="203"/>
      <c r="K164" s="47"/>
      <c r="L164" s="47"/>
    </row>
    <row r="165" spans="1:12" ht="20.100000000000001" customHeight="1" x14ac:dyDescent="0.2">
      <c r="A165" s="490"/>
      <c r="B165" s="8" t="s">
        <v>171</v>
      </c>
      <c r="C165" s="563" t="s">
        <v>533</v>
      </c>
      <c r="D165" s="563"/>
      <c r="E165" s="563"/>
      <c r="F165" s="563"/>
      <c r="G165" s="563"/>
      <c r="H165" s="563"/>
      <c r="I165" s="350"/>
      <c r="J165" s="41"/>
    </row>
    <row r="166" spans="1:12" s="42" customFormat="1" ht="20.100000000000001" customHeight="1" outlineLevel="1" x14ac:dyDescent="0.2">
      <c r="A166" s="488" t="s">
        <v>112</v>
      </c>
      <c r="B166" s="8" t="s">
        <v>530</v>
      </c>
      <c r="C166" s="537" t="s">
        <v>531</v>
      </c>
      <c r="D166" s="538"/>
      <c r="E166" s="538"/>
      <c r="F166" s="538"/>
      <c r="G166" s="538"/>
      <c r="H166" s="539"/>
      <c r="I166" s="350">
        <v>703004</v>
      </c>
      <c r="J166" s="41"/>
    </row>
    <row r="167" spans="1:12" ht="20.100000000000001" customHeight="1" outlineLevel="1" x14ac:dyDescent="0.2">
      <c r="A167" s="489"/>
      <c r="B167" s="192"/>
      <c r="C167" s="532" t="s">
        <v>2</v>
      </c>
      <c r="D167" s="559"/>
      <c r="E167" s="559"/>
      <c r="F167" s="559"/>
      <c r="G167" s="559"/>
      <c r="H167" s="533"/>
      <c r="I167" s="350" t="s">
        <v>3</v>
      </c>
      <c r="J167" s="350" t="s">
        <v>443</v>
      </c>
    </row>
    <row r="168" spans="1:12" ht="20.100000000000001" customHeight="1" outlineLevel="1" x14ac:dyDescent="0.2">
      <c r="A168" s="489"/>
      <c r="B168" s="194" t="s">
        <v>57</v>
      </c>
      <c r="C168" s="580"/>
      <c r="D168" s="581"/>
      <c r="E168" s="581"/>
      <c r="F168" s="581"/>
      <c r="G168" s="581"/>
      <c r="H168" s="582"/>
      <c r="I168" s="350">
        <v>703004</v>
      </c>
      <c r="J168" s="203"/>
    </row>
    <row r="169" spans="1:12" ht="20.100000000000001" customHeight="1" outlineLevel="1" x14ac:dyDescent="0.2">
      <c r="A169" s="489"/>
      <c r="B169" s="202" t="s">
        <v>58</v>
      </c>
      <c r="C169" s="583"/>
      <c r="D169" s="584"/>
      <c r="E169" s="584"/>
      <c r="F169" s="584"/>
      <c r="G169" s="584"/>
      <c r="H169" s="585"/>
      <c r="I169" s="350">
        <v>703004</v>
      </c>
      <c r="J169" s="204"/>
    </row>
    <row r="170" spans="1:12" s="28" customFormat="1" ht="18" customHeight="1" x14ac:dyDescent="0.2">
      <c r="A170" s="534" t="s">
        <v>16</v>
      </c>
      <c r="B170" s="85" t="s">
        <v>177</v>
      </c>
      <c r="C170" s="540"/>
      <c r="D170" s="541"/>
      <c r="E170" s="541"/>
      <c r="F170" s="75" t="s">
        <v>191</v>
      </c>
      <c r="G170" s="542"/>
      <c r="H170" s="542"/>
      <c r="I170" s="586" t="s">
        <v>192</v>
      </c>
      <c r="J170" s="587"/>
    </row>
    <row r="171" spans="1:12" ht="50.1" customHeight="1" x14ac:dyDescent="0.2">
      <c r="A171" s="535"/>
      <c r="B171" s="577" t="s">
        <v>329</v>
      </c>
      <c r="C171" s="578"/>
      <c r="D171" s="578"/>
      <c r="E171" s="578"/>
      <c r="F171" s="578"/>
      <c r="G171" s="578"/>
      <c r="H171" s="578"/>
      <c r="I171" s="578"/>
      <c r="J171" s="579"/>
    </row>
    <row r="172" spans="1:12" ht="20.100000000000001" customHeight="1" x14ac:dyDescent="0.2">
      <c r="A172" s="39" t="s">
        <v>65</v>
      </c>
      <c r="I172" s="29" t="s">
        <v>114</v>
      </c>
      <c r="J172" s="199" t="str">
        <f>IF(J42="","",J42)</f>
        <v/>
      </c>
    </row>
  </sheetData>
  <mergeCells count="216">
    <mergeCell ref="C4:J4"/>
    <mergeCell ref="C5:J5"/>
    <mergeCell ref="F53:G53"/>
    <mergeCell ref="D53:E53"/>
    <mergeCell ref="D83:E83"/>
    <mergeCell ref="F83:G83"/>
    <mergeCell ref="D84:E84"/>
    <mergeCell ref="F84:G84"/>
    <mergeCell ref="D85:E85"/>
    <mergeCell ref="F85:G85"/>
    <mergeCell ref="F77:G77"/>
    <mergeCell ref="D77:E77"/>
    <mergeCell ref="D54:E54"/>
    <mergeCell ref="F54:G54"/>
    <mergeCell ref="D55:E55"/>
    <mergeCell ref="F55:G55"/>
    <mergeCell ref="D56:E56"/>
    <mergeCell ref="F56:G56"/>
    <mergeCell ref="D57:E57"/>
    <mergeCell ref="F57:G57"/>
    <mergeCell ref="D58:E58"/>
    <mergeCell ref="F58:G58"/>
    <mergeCell ref="D59:E59"/>
    <mergeCell ref="F59:G59"/>
    <mergeCell ref="F78:G78"/>
    <mergeCell ref="D79:E79"/>
    <mergeCell ref="F79:G79"/>
    <mergeCell ref="D80:E80"/>
    <mergeCell ref="F80:G80"/>
    <mergeCell ref="D62:E62"/>
    <mergeCell ref="F62:G62"/>
    <mergeCell ref="D63:E63"/>
    <mergeCell ref="F63:G63"/>
    <mergeCell ref="D64:E64"/>
    <mergeCell ref="F64:G64"/>
    <mergeCell ref="D65:E65"/>
    <mergeCell ref="F65:G65"/>
    <mergeCell ref="D66:E66"/>
    <mergeCell ref="F66:G66"/>
    <mergeCell ref="D141:E141"/>
    <mergeCell ref="D81:E81"/>
    <mergeCell ref="F81:G81"/>
    <mergeCell ref="D82:E82"/>
    <mergeCell ref="F82:G82"/>
    <mergeCell ref="F73:G73"/>
    <mergeCell ref="F74:G74"/>
    <mergeCell ref="F75:G75"/>
    <mergeCell ref="D68:E68"/>
    <mergeCell ref="D69:E69"/>
    <mergeCell ref="D70:E70"/>
    <mergeCell ref="D71:E71"/>
    <mergeCell ref="D72:E72"/>
    <mergeCell ref="D73:E73"/>
    <mergeCell ref="D74:E74"/>
    <mergeCell ref="D75:E75"/>
    <mergeCell ref="F71:G71"/>
    <mergeCell ref="F72:G72"/>
    <mergeCell ref="F68:G68"/>
    <mergeCell ref="F69:G69"/>
    <mergeCell ref="F70:G70"/>
    <mergeCell ref="E114:G114"/>
    <mergeCell ref="E115:G115"/>
    <mergeCell ref="E116:G116"/>
    <mergeCell ref="D140:E140"/>
    <mergeCell ref="A6:A17"/>
    <mergeCell ref="A18:A29"/>
    <mergeCell ref="C35:G35"/>
    <mergeCell ref="C49:H49"/>
    <mergeCell ref="C50:H50"/>
    <mergeCell ref="C30:H30"/>
    <mergeCell ref="C40:H40"/>
    <mergeCell ref="C41:H41"/>
    <mergeCell ref="C48:H48"/>
    <mergeCell ref="C33:G33"/>
    <mergeCell ref="C18:H18"/>
    <mergeCell ref="C6:H6"/>
    <mergeCell ref="C46:H46"/>
    <mergeCell ref="A30:A35"/>
    <mergeCell ref="A45:B45"/>
    <mergeCell ref="A44:B44"/>
    <mergeCell ref="C45:H45"/>
    <mergeCell ref="A36:A41"/>
    <mergeCell ref="D60:E60"/>
    <mergeCell ref="F60:G60"/>
    <mergeCell ref="D61:E61"/>
    <mergeCell ref="F61:G61"/>
    <mergeCell ref="D78:E78"/>
    <mergeCell ref="C91:H91"/>
    <mergeCell ref="C92:H92"/>
    <mergeCell ref="C93:H93"/>
    <mergeCell ref="C94:H94"/>
    <mergeCell ref="E117:G117"/>
    <mergeCell ref="E118:G118"/>
    <mergeCell ref="E119:G119"/>
    <mergeCell ref="D138:E138"/>
    <mergeCell ref="D139:E139"/>
    <mergeCell ref="B171:J171"/>
    <mergeCell ref="C165:H165"/>
    <mergeCell ref="C167:H167"/>
    <mergeCell ref="C168:H168"/>
    <mergeCell ref="C169:H169"/>
    <mergeCell ref="A135:B135"/>
    <mergeCell ref="A136:B136"/>
    <mergeCell ref="C122:H122"/>
    <mergeCell ref="C152:H152"/>
    <mergeCell ref="D145:E145"/>
    <mergeCell ref="D146:E146"/>
    <mergeCell ref="F144:H144"/>
    <mergeCell ref="A137:A146"/>
    <mergeCell ref="D142:E142"/>
    <mergeCell ref="D143:E143"/>
    <mergeCell ref="C157:H157"/>
    <mergeCell ref="C147:H147"/>
    <mergeCell ref="C158:H158"/>
    <mergeCell ref="C149:H149"/>
    <mergeCell ref="I170:J170"/>
    <mergeCell ref="C125:H125"/>
    <mergeCell ref="C132:H132"/>
    <mergeCell ref="C137:H137"/>
    <mergeCell ref="C136:H136"/>
    <mergeCell ref="A1:I1"/>
    <mergeCell ref="A43:I43"/>
    <mergeCell ref="A87:I87"/>
    <mergeCell ref="A134:I134"/>
    <mergeCell ref="C76:H76"/>
    <mergeCell ref="C67:H67"/>
    <mergeCell ref="A2:B2"/>
    <mergeCell ref="C2:H2"/>
    <mergeCell ref="A3:B3"/>
    <mergeCell ref="C3:H3"/>
    <mergeCell ref="C31:G31"/>
    <mergeCell ref="C32:G32"/>
    <mergeCell ref="C34:G34"/>
    <mergeCell ref="C126:H126"/>
    <mergeCell ref="C127:H127"/>
    <mergeCell ref="C128:H128"/>
    <mergeCell ref="A120:A125"/>
    <mergeCell ref="A67:A75"/>
    <mergeCell ref="A52:A66"/>
    <mergeCell ref="C105:H105"/>
    <mergeCell ref="A101:A106"/>
    <mergeCell ref="A126:A131"/>
    <mergeCell ref="C47:H47"/>
    <mergeCell ref="C99:H99"/>
    <mergeCell ref="C160:H160"/>
    <mergeCell ref="C148:H148"/>
    <mergeCell ref="C106:H106"/>
    <mergeCell ref="C151:H151"/>
    <mergeCell ref="C150:H150"/>
    <mergeCell ref="F140:H140"/>
    <mergeCell ref="F141:H141"/>
    <mergeCell ref="F142:H142"/>
    <mergeCell ref="F143:H143"/>
    <mergeCell ref="D144:E144"/>
    <mergeCell ref="F138:H138"/>
    <mergeCell ref="F139:H139"/>
    <mergeCell ref="F145:H145"/>
    <mergeCell ref="F146:H146"/>
    <mergeCell ref="E109:G109"/>
    <mergeCell ref="E110:G110"/>
    <mergeCell ref="E111:G111"/>
    <mergeCell ref="E112:G112"/>
    <mergeCell ref="E113:G113"/>
    <mergeCell ref="C107:H107"/>
    <mergeCell ref="C120:H120"/>
    <mergeCell ref="C135:H135"/>
    <mergeCell ref="C130:H130"/>
    <mergeCell ref="C131:H131"/>
    <mergeCell ref="C52:H52"/>
    <mergeCell ref="C36:H36"/>
    <mergeCell ref="C51:H51"/>
    <mergeCell ref="A89:B89"/>
    <mergeCell ref="C153:H153"/>
    <mergeCell ref="C154:H154"/>
    <mergeCell ref="C156:H156"/>
    <mergeCell ref="C159:H159"/>
    <mergeCell ref="C155:H155"/>
    <mergeCell ref="A95:A100"/>
    <mergeCell ref="C102:H102"/>
    <mergeCell ref="C103:H103"/>
    <mergeCell ref="C104:H104"/>
    <mergeCell ref="C88:H88"/>
    <mergeCell ref="C101:H101"/>
    <mergeCell ref="C95:H95"/>
    <mergeCell ref="C90:H90"/>
    <mergeCell ref="C129:H129"/>
    <mergeCell ref="C121:H121"/>
    <mergeCell ref="C123:H123"/>
    <mergeCell ref="C124:H124"/>
    <mergeCell ref="C89:H89"/>
    <mergeCell ref="C100:H100"/>
    <mergeCell ref="C108:H108"/>
    <mergeCell ref="C161:H161"/>
    <mergeCell ref="C162:H162"/>
    <mergeCell ref="C163:H163"/>
    <mergeCell ref="C164:H164"/>
    <mergeCell ref="A4:B4"/>
    <mergeCell ref="A5:B5"/>
    <mergeCell ref="A170:A171"/>
    <mergeCell ref="A147:A165"/>
    <mergeCell ref="C44:H44"/>
    <mergeCell ref="C38:H38"/>
    <mergeCell ref="C39:H39"/>
    <mergeCell ref="C166:H166"/>
    <mergeCell ref="C170:E170"/>
    <mergeCell ref="G170:H170"/>
    <mergeCell ref="C96:H96"/>
    <mergeCell ref="C97:H97"/>
    <mergeCell ref="C98:H98"/>
    <mergeCell ref="A166:A169"/>
    <mergeCell ref="A46:A51"/>
    <mergeCell ref="A88:B88"/>
    <mergeCell ref="A76:A85"/>
    <mergeCell ref="A90:A94"/>
    <mergeCell ref="A107:A119"/>
    <mergeCell ref="C37:H37"/>
  </mergeCells>
  <conditionalFormatting sqref="J6">
    <cfRule type="cellIs" dxfId="18" priority="25" operator="between">
      <formula>0</formula>
      <formula>0</formula>
    </cfRule>
  </conditionalFormatting>
  <conditionalFormatting sqref="J18">
    <cfRule type="cellIs" dxfId="17" priority="24" operator="between">
      <formula>0</formula>
      <formula>0</formula>
    </cfRule>
  </conditionalFormatting>
  <conditionalFormatting sqref="J30">
    <cfRule type="cellIs" dxfId="16" priority="22" operator="between">
      <formula>0</formula>
      <formula>0</formula>
    </cfRule>
  </conditionalFormatting>
  <conditionalFormatting sqref="J36">
    <cfRule type="cellIs" dxfId="15" priority="21" operator="between">
      <formula>0</formula>
      <formula>0</formula>
    </cfRule>
  </conditionalFormatting>
  <conditionalFormatting sqref="J46">
    <cfRule type="cellIs" dxfId="14" priority="19" operator="between">
      <formula>0</formula>
      <formula>0</formula>
    </cfRule>
  </conditionalFormatting>
  <conditionalFormatting sqref="J52">
    <cfRule type="cellIs" dxfId="13" priority="17" operator="between">
      <formula>0</formula>
      <formula>0</formula>
    </cfRule>
  </conditionalFormatting>
  <conditionalFormatting sqref="J67">
    <cfRule type="cellIs" dxfId="12" priority="16" operator="between">
      <formula>0</formula>
      <formula>0</formula>
    </cfRule>
  </conditionalFormatting>
  <conditionalFormatting sqref="J76">
    <cfRule type="cellIs" dxfId="11" priority="14" operator="between">
      <formula>0</formula>
      <formula>0</formula>
    </cfRule>
  </conditionalFormatting>
  <conditionalFormatting sqref="J90">
    <cfRule type="cellIs" dxfId="10" priority="13" operator="between">
      <formula>0</formula>
      <formula>0</formula>
    </cfRule>
  </conditionalFormatting>
  <conditionalFormatting sqref="J95">
    <cfRule type="cellIs" dxfId="9" priority="12" operator="between">
      <formula>0</formula>
      <formula>0</formula>
    </cfRule>
  </conditionalFormatting>
  <conditionalFormatting sqref="J101">
    <cfRule type="cellIs" dxfId="8" priority="11" operator="between">
      <formula>0</formula>
      <formula>0</formula>
    </cfRule>
  </conditionalFormatting>
  <conditionalFormatting sqref="J107">
    <cfRule type="cellIs" dxfId="7" priority="9" operator="between">
      <formula>0</formula>
      <formula>0</formula>
    </cfRule>
  </conditionalFormatting>
  <conditionalFormatting sqref="J120">
    <cfRule type="cellIs" dxfId="6" priority="7" operator="between">
      <formula>0</formula>
      <formula>0</formula>
    </cfRule>
  </conditionalFormatting>
  <conditionalFormatting sqref="J126">
    <cfRule type="cellIs" dxfId="5" priority="6" operator="between">
      <formula>0</formula>
      <formula>0</formula>
    </cfRule>
  </conditionalFormatting>
  <conditionalFormatting sqref="J132">
    <cfRule type="cellIs" dxfId="4" priority="5" operator="between">
      <formula>0</formula>
      <formula>0</formula>
    </cfRule>
  </conditionalFormatting>
  <conditionalFormatting sqref="J137">
    <cfRule type="cellIs" dxfId="3" priority="4" operator="between">
      <formula>0</formula>
      <formula>0</formula>
    </cfRule>
  </conditionalFormatting>
  <conditionalFormatting sqref="J147">
    <cfRule type="cellIs" dxfId="2" priority="3" operator="between">
      <formula>0</formula>
      <formula>0</formula>
    </cfRule>
  </conditionalFormatting>
  <conditionalFormatting sqref="J149:J150">
    <cfRule type="cellIs" dxfId="1" priority="2" operator="between">
      <formula>0</formula>
      <formula>0</formula>
    </cfRule>
  </conditionalFormatting>
  <conditionalFormatting sqref="J160:J161 J165:J166">
    <cfRule type="cellIs" dxfId="0" priority="1" operator="between">
      <formula>0</formula>
      <formula>0</formula>
    </cfRule>
  </conditionalFormatting>
  <dataValidations count="2">
    <dataValidation type="whole" allowBlank="1" showInputMessage="1" showErrorMessage="1" sqref="G170:H170">
      <formula1>1000000000000</formula1>
      <formula2>9999999999999</formula2>
    </dataValidation>
    <dataValidation type="whole" operator="greaterThanOrEqual" allowBlank="1" showInputMessage="1" showErrorMessage="1" sqref="J8:J17 J20:J29 J32:J35 J38:J41 J48:J51 J54:J66 J69:J75 J78:J85 J92:J94 J97:J100 J103:J106 J108 J110:J119 J122:J125 J128:J131 J139:J146 J148 J151:J159 J168:J169 J162:J164">
      <formula1>0</formula1>
    </dataValidation>
  </dataValidations>
  <pageMargins left="0.25" right="0.25" top="0.75" bottom="0.75" header="0.3" footer="0.3"/>
  <pageSetup paperSize="5" scale="81" fitToHeight="0" orientation="portrait" r:id="rId1"/>
  <rowBreaks count="3" manualBreakCount="3">
    <brk id="42" max="10" man="1"/>
    <brk id="86" max="10" man="1"/>
    <brk id="13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IT-2</vt:lpstr>
      <vt:lpstr>Annex-A</vt:lpstr>
      <vt:lpstr>Annex-B</vt:lpstr>
      <vt:lpstr>Annex-C</vt:lpstr>
      <vt:lpstr>Annex-D</vt:lpstr>
      <vt:lpstr>Annex-E</vt:lpstr>
      <vt:lpstr>Annex-F</vt:lpstr>
      <vt:lpstr>Wealth Statement</vt:lpstr>
      <vt:lpstr>'Annex-A'!Print_Area</vt:lpstr>
      <vt:lpstr>'Annex-B'!Print_Area</vt:lpstr>
      <vt:lpstr>'Annex-C'!Print_Area</vt:lpstr>
      <vt:lpstr>'Annex-D'!Print_Area</vt:lpstr>
      <vt:lpstr>'Annex-E'!Print_Area</vt:lpstr>
      <vt:lpstr>'Annex-F'!Print_Area</vt:lpstr>
      <vt:lpstr>'IT-2'!Print_Area</vt:lpstr>
      <vt:lpstr>'Wealth Statement'!Print_Area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2014-09-15T13:04:41Z</cp:lastPrinted>
  <dcterms:created xsi:type="dcterms:W3CDTF">2014-06-12T07:51:12Z</dcterms:created>
  <dcterms:modified xsi:type="dcterms:W3CDTF">2014-12-04T00:47:09Z</dcterms:modified>
</cp:coreProperties>
</file>